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7.xml" ContentType="application/vnd.openxmlformats-officedocument.spreadsheetml.worksheet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6.xml" ContentType="application/vnd.openxmlformats-officedocument.spreadsheetml.worksheet+xml"/>
  <Override PartName="/xl/drawings/drawing24.xml" ContentType="application/vnd.openxmlformats-officedocument.drawing+xml"/>
  <Override PartName="/xl/worksheets/sheet5.xml" ContentType="application/vnd.openxmlformats-officedocument.spreadsheetml.worksheet+xml"/>
  <Override PartName="/xl/drawings/drawing17.xml" ContentType="application/vnd.openxmlformats-officedocument.drawing+xml"/>
  <Override PartName="/xl/drawings/drawing16.xml" ContentType="application/vnd.openxmlformats-officedocument.drawing+xml"/>
  <Override PartName="/xl/drawings/drawing1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4.xml" ContentType="application/vnd.openxmlformats-officedocument.drawing+xml"/>
  <Override PartName="/xl/drawings/drawing13.xml" ContentType="application/vnd.openxmlformats-officedocument.drawing+xml"/>
  <Override PartName="/xl/drawings/drawing12.xml" ContentType="application/vnd.openxmlformats-officedocument.drawing+xml"/>
  <Override PartName="/xl/drawings/drawing4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DITH DESARROLLO\2018\Trimestrales\Portal CNSF\1_trim_2018\"/>
    </mc:Choice>
  </mc:AlternateContent>
  <bookViews>
    <workbookView xWindow="840" yWindow="660" windowWidth="22920" windowHeight="8955"/>
  </bookViews>
  <sheets>
    <sheet name="Vida" sheetId="4" r:id="rId1"/>
    <sheet name="Accidentes Personales" sheetId="5" r:id="rId2"/>
    <sheet name="Gastos Médicos" sheetId="6" r:id="rId3"/>
    <sheet name="Salud" sheetId="7" r:id="rId4"/>
    <sheet name="Responsabilidad Civil" sheetId="8" r:id="rId5"/>
    <sheet name="Transportes de Mercancías" sheetId="9" r:id="rId6"/>
    <sheet name="Cascos" sheetId="28" r:id="rId7"/>
    <sheet name="Cascos Aeronaves" sheetId="10" r:id="rId8"/>
    <sheet name="Cascos Embarcaciones" sheetId="11" r:id="rId9"/>
    <sheet name="Incendio" sheetId="12" r:id="rId10"/>
    <sheet name="Terremoto" sheetId="13" r:id="rId11"/>
    <sheet name="Fenómenos Hidrometeorológicos" sheetId="14" r:id="rId12"/>
    <sheet name="Agrícola y de animales" sheetId="33" r:id="rId13"/>
    <sheet name="Agrícola" sheetId="15" r:id="rId14"/>
    <sheet name="Pecuario" sheetId="16" r:id="rId15"/>
    <sheet name="Automóviles" sheetId="17" r:id="rId16"/>
    <sheet name="Multipólizas" sheetId="32" r:id="rId17"/>
    <sheet name="Crédito" sheetId="18" r:id="rId18"/>
    <sheet name="Crédito a la Vivienda" sheetId="19" r:id="rId19"/>
    <sheet name="Garantía Financiera" sheetId="20" r:id="rId20"/>
    <sheet name="Diversos Misceláneos" sheetId="30" r:id="rId21"/>
    <sheet name="Diversos Ramos Técnicos" sheetId="22" r:id="rId22"/>
    <sheet name="Caución" sheetId="23" r:id="rId23"/>
    <sheet name="Pensiones" sheetId="24" r:id="rId24"/>
  </sheets>
  <calcPr calcId="152511"/>
</workbook>
</file>

<file path=xl/calcChain.xml><?xml version="1.0" encoding="utf-8"?>
<calcChain xmlns="http://schemas.openxmlformats.org/spreadsheetml/2006/main">
  <c r="C44" i="5" l="1"/>
  <c r="C44" i="6"/>
  <c r="C44" i="7"/>
  <c r="C44" i="8"/>
  <c r="C44" i="9"/>
  <c r="C44" i="28"/>
  <c r="C44" i="10"/>
  <c r="C44" i="11"/>
  <c r="C44" i="12"/>
  <c r="C44" i="13"/>
  <c r="C44" i="14"/>
  <c r="C44" i="33"/>
  <c r="C44" i="15"/>
  <c r="C44" i="16"/>
  <c r="C44" i="17"/>
  <c r="C44" i="18"/>
  <c r="C44" i="19"/>
  <c r="C44" i="20"/>
  <c r="C44" i="30"/>
  <c r="C44" i="22"/>
  <c r="C44" i="23"/>
  <c r="C44" i="24"/>
  <c r="C44" i="32"/>
  <c r="C44" i="4"/>
  <c r="B44" i="5"/>
  <c r="B44" i="6"/>
  <c r="B44" i="7"/>
  <c r="B44" i="8"/>
  <c r="B44" i="9"/>
  <c r="B44" i="28"/>
  <c r="B44" i="10"/>
  <c r="B44" i="11"/>
  <c r="B44" i="12"/>
  <c r="B44" i="13"/>
  <c r="B44" i="14"/>
  <c r="B44" i="33"/>
  <c r="B44" i="15"/>
  <c r="B44" i="16"/>
  <c r="B44" i="17"/>
  <c r="B44" i="18"/>
  <c r="B44" i="19"/>
  <c r="B44" i="20"/>
  <c r="B44" i="30"/>
  <c r="B44" i="22"/>
  <c r="B44" i="23"/>
  <c r="B44" i="24"/>
  <c r="B44" i="32"/>
  <c r="B44" i="4"/>
  <c r="F44" i="24" l="1"/>
  <c r="G44" i="24"/>
</calcChain>
</file>

<file path=xl/sharedStrings.xml><?xml version="1.0" encoding="utf-8"?>
<sst xmlns="http://schemas.openxmlformats.org/spreadsheetml/2006/main" count="960" uniqueCount="69">
  <si>
    <t>Salud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</si>
  <si>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</si>
  <si>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</si>
  <si>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</si>
  <si>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</si>
  <si>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</si>
  <si>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</si>
  <si>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</si>
  <si>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</si>
  <si>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</si>
  <si>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</si>
  <si>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</si>
  <si>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</si>
  <si>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Extranjero</t>
  </si>
  <si>
    <t>Desconocido</t>
  </si>
  <si>
    <t>Responsabilidad Civil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</si>
  <si>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</si>
  <si>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</si>
  <si>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</si>
  <si>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</si>
  <si>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</si>
  <si>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</si>
  <si>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</si>
  <si>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</si>
  <si>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</si>
  <si>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</si>
  <si>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</si>
  <si>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</si>
  <si>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</si>
  <si>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</si>
  <si>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</si>
  <si>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</si>
  <si>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</si>
  <si>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</si>
  <si>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</si>
  <si>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</si>
  <si>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Transportes de Mercancías</t>
  </si>
  <si>
    <t>Crédito</t>
  </si>
  <si>
    <t>Pensiones</t>
  </si>
  <si>
    <t>Gastos Médicos</t>
  </si>
  <si>
    <t>Automóviles</t>
  </si>
  <si>
    <t>Accidentes Personales</t>
  </si>
  <si>
    <t>No Aplica</t>
  </si>
  <si>
    <t>Terremoto</t>
  </si>
  <si>
    <t>Incendio</t>
  </si>
  <si>
    <t>Fenómenos Hidrometeorológicos</t>
  </si>
  <si>
    <t>Vida</t>
  </si>
  <si>
    <t>Diversos Ramos Técnicos</t>
  </si>
  <si>
    <t>Diversos Misceláneos</t>
  </si>
  <si>
    <t>Cascos Embarcaciones</t>
  </si>
  <si>
    <t>Crédito a la Vivienda</t>
  </si>
  <si>
    <t>Agrícola</t>
  </si>
  <si>
    <t>Pecuario</t>
  </si>
  <si>
    <t>Garantía Financiera</t>
  </si>
  <si>
    <t>Caución</t>
  </si>
  <si>
    <t>Total general</t>
  </si>
  <si>
    <t>ENTIDAD</t>
  </si>
  <si>
    <t>ASEGURADOS EN VIGOR</t>
  </si>
  <si>
    <t>SINIESTROS</t>
  </si>
  <si>
    <t>NÚMERO DE SERVICIOS</t>
  </si>
  <si>
    <t>UNIDADES EXPUESTAS</t>
  </si>
  <si>
    <t>RECLAMACIONES</t>
  </si>
  <si>
    <t>RIESGOS ASEGURADOS</t>
  </si>
  <si>
    <t>NÚMERO DE ASIGNATARIOS</t>
  </si>
  <si>
    <t>NÚMERO DE PAGOS</t>
  </si>
  <si>
    <t>Agrícola y de animales</t>
  </si>
  <si>
    <t>Cascos</t>
  </si>
  <si>
    <t>Multipólizas</t>
  </si>
  <si>
    <t>Cascos Aeronaves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</si>
</sst>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9"/>
      <color theme="1"/>
      <name val="Soberana Sans"/>
      <family val="2"/>
    </font>
    <font>
      <sz val="9"/>
      <color theme="1"/>
      <name val="Soberana Sans"/>
      <family val="2"/>
    </font>
    <font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/>
    <xf numFmtId="0" fontId="2" fillId="0" borderId="1" xfId="0" applyFont="1" applyBorder="1"/>
    <xf numFmtId="0" fontId="2" fillId="0" borderId="0" xfId="0" applyFont="1"/>
    <xf numFmtId="164" fontId="2" fillId="0" borderId="0" xfId="1" applyNumberFormat="1" applyFont="1"/>
    <xf numFmtId="0" fontId="2" fillId="2" borderId="0" xfId="0" applyFont="1" applyFill="1"/>
    <xf numFmtId="0" fontId="2" fillId="0" borderId="2" xfId="0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3" xfId="0" applyFont="1" applyBorder="1"/>
    <xf numFmtId="3" fontId="2" fillId="0" borderId="7" xfId="0" applyNumberFormat="1" applyFont="1" applyBorder="1"/>
    <xf numFmtId="3" fontId="2" fillId="0" borderId="4" xfId="0" applyNumberFormat="1" applyFont="1" applyBorder="1"/>
    <xf numFmtId="3" fontId="2" fillId="0" borderId="0" xfId="0" applyNumberFormat="1" applyFont="1"/>
    <xf numFmtId="3" fontId="3" fillId="0" borderId="0" xfId="0" applyNumberFormat="1" applyFont="1" applyFill="1"/>
    <xf numFmtId="3" fontId="2" fillId="0" borderId="6" xfId="0" applyNumberFormat="1" applyFont="1" applyBorder="1"/>
    <xf numFmtId="3" fontId="2" fillId="0" borderId="5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5:XFD46"/>
  <sheetViews>
    <sheetView showGridLines="0" tabSelected="1" workbookViewId="0">
      <selection activeCell="E24" sqref="E24"/>
    </sheetView>
  </sheetViews>
  <sheetFormatPr baseColWidth="10" defaultRowHeight="12.75" x14ac:dyDescent="0.2"/>
  <cols>
    <col min="1" max="1" width="13.875" style="3" bestFit="1" customWidth="1"/>
    <col min="2" max="2" width="18.875" style="3" bestFit="1" customWidth="1"/>
    <col min="3" max="3" width="11" style="3" bestFit="1" customWidth="1"/>
    <col min="4" max="6" width="11" style="3"/>
    <col min="7" max="7" width="13.25" style="3" bestFit="1" customWidth="1"/>
    <col min="8" max="8" width="11.125" style="3" bestFit="1" customWidth="1"/>
    <col min="9" max="16384" width="11" style="3"/>
  </cols>
  <sheetData>
    <row r="5" spans="1:8 16384:16384" x14ac:dyDescent="0.2">
      <c r="A5" s="1"/>
      <c r="B5" s="2" t="s">
        <v>46</v>
      </c>
      <c r="C5" s="2"/>
      <c r="G5" s="4"/>
      <c r="H5" s="4"/>
    </row>
    <row r="6" spans="1:8 16384:16384" ht="3" customHeight="1" x14ac:dyDescent="0.2">
      <c r="A6" s="5"/>
      <c r="B6" s="5"/>
      <c r="C6" s="5"/>
      <c r="G6" s="4"/>
      <c r="H6" s="4"/>
    </row>
    <row r="7" spans="1:8 16384:16384" x14ac:dyDescent="0.2">
      <c r="G7" s="4"/>
      <c r="H7" s="4"/>
    </row>
    <row r="8" spans="1:8 16384:16384" x14ac:dyDescent="0.2">
      <c r="A8" s="6" t="s">
        <v>56</v>
      </c>
      <c r="B8" s="7" t="s">
        <v>57</v>
      </c>
      <c r="C8" s="8" t="s">
        <v>58</v>
      </c>
      <c r="G8" s="4"/>
      <c r="H8" s="4"/>
    </row>
    <row r="9" spans="1:8 16384:16384" x14ac:dyDescent="0.2">
      <c r="A9" s="9" t="s">
        <v>16</v>
      </c>
      <c r="B9" s="10">
        <v>555065</v>
      </c>
      <c r="C9" s="10">
        <v>937</v>
      </c>
      <c r="G9" s="4"/>
      <c r="H9" s="4"/>
      <c r="XFD9" s="10"/>
    </row>
    <row r="10" spans="1:8 16384:16384" x14ac:dyDescent="0.2">
      <c r="A10" s="9" t="s">
        <v>17</v>
      </c>
      <c r="B10" s="10">
        <v>734378</v>
      </c>
      <c r="C10" s="10">
        <v>2342</v>
      </c>
      <c r="G10" s="4"/>
      <c r="H10" s="4"/>
    </row>
    <row r="11" spans="1:8 16384:16384" x14ac:dyDescent="0.2">
      <c r="A11" s="9" t="s">
        <v>18</v>
      </c>
      <c r="B11" s="10">
        <v>155432</v>
      </c>
      <c r="C11" s="10">
        <v>790</v>
      </c>
      <c r="G11" s="4"/>
      <c r="H11" s="4"/>
    </row>
    <row r="12" spans="1:8 16384:16384" x14ac:dyDescent="0.2">
      <c r="A12" s="9" t="s">
        <v>19</v>
      </c>
      <c r="B12" s="10">
        <v>232660</v>
      </c>
      <c r="C12" s="10">
        <v>1014</v>
      </c>
      <c r="G12" s="4"/>
      <c r="H12" s="4"/>
    </row>
    <row r="13" spans="1:8 16384:16384" x14ac:dyDescent="0.2">
      <c r="A13" s="9" t="s">
        <v>20</v>
      </c>
      <c r="B13" s="10">
        <v>789802</v>
      </c>
      <c r="C13" s="10">
        <v>2198</v>
      </c>
      <c r="G13" s="4"/>
      <c r="H13" s="4"/>
    </row>
    <row r="14" spans="1:8 16384:16384" x14ac:dyDescent="0.2">
      <c r="A14" s="9" t="s">
        <v>21</v>
      </c>
      <c r="B14" s="10">
        <v>1139102</v>
      </c>
      <c r="C14" s="10">
        <v>3095</v>
      </c>
      <c r="G14" s="4"/>
      <c r="H14" s="4"/>
    </row>
    <row r="15" spans="1:8 16384:16384" x14ac:dyDescent="0.2">
      <c r="A15" s="9" t="s">
        <v>22</v>
      </c>
      <c r="B15" s="10">
        <v>1932111</v>
      </c>
      <c r="C15" s="10">
        <v>3500</v>
      </c>
      <c r="G15" s="4"/>
      <c r="H15" s="4"/>
    </row>
    <row r="16" spans="1:8 16384:16384" x14ac:dyDescent="0.2">
      <c r="A16" s="9" t="s">
        <v>23</v>
      </c>
      <c r="B16" s="10">
        <v>344230</v>
      </c>
      <c r="C16" s="10">
        <v>583</v>
      </c>
      <c r="G16" s="4"/>
      <c r="H16" s="4"/>
    </row>
    <row r="17" spans="1:8" x14ac:dyDescent="0.2">
      <c r="A17" s="9" t="s">
        <v>24</v>
      </c>
      <c r="B17" s="10">
        <v>41629021</v>
      </c>
      <c r="C17" s="10">
        <v>47194</v>
      </c>
      <c r="G17" s="4"/>
      <c r="H17" s="4"/>
    </row>
    <row r="18" spans="1:8" x14ac:dyDescent="0.2">
      <c r="A18" s="9" t="s">
        <v>25</v>
      </c>
      <c r="B18" s="10">
        <v>2842191</v>
      </c>
      <c r="C18" s="10">
        <v>1881</v>
      </c>
      <c r="G18" s="4"/>
      <c r="H18" s="4"/>
    </row>
    <row r="19" spans="1:8" x14ac:dyDescent="0.2">
      <c r="A19" s="9" t="s">
        <v>26</v>
      </c>
      <c r="B19" s="10">
        <v>2946014</v>
      </c>
      <c r="C19" s="10">
        <v>8845</v>
      </c>
      <c r="G19" s="4"/>
      <c r="H19" s="4"/>
    </row>
    <row r="20" spans="1:8" x14ac:dyDescent="0.2">
      <c r="A20" s="9" t="s">
        <v>27</v>
      </c>
      <c r="B20" s="10">
        <v>1650316</v>
      </c>
      <c r="C20" s="10">
        <v>4023</v>
      </c>
      <c r="G20" s="4"/>
      <c r="H20" s="4"/>
    </row>
    <row r="21" spans="1:8" x14ac:dyDescent="0.2">
      <c r="A21" s="9" t="s">
        <v>28</v>
      </c>
      <c r="B21" s="10">
        <v>500233</v>
      </c>
      <c r="C21" s="10">
        <v>2123</v>
      </c>
      <c r="G21" s="4"/>
      <c r="H21" s="4"/>
    </row>
    <row r="22" spans="1:8" x14ac:dyDescent="0.2">
      <c r="A22" s="9" t="s">
        <v>29</v>
      </c>
      <c r="B22" s="10">
        <v>707606</v>
      </c>
      <c r="C22" s="10">
        <v>2158</v>
      </c>
      <c r="G22" s="4"/>
      <c r="H22" s="4"/>
    </row>
    <row r="23" spans="1:8" x14ac:dyDescent="0.2">
      <c r="A23" s="9" t="s">
        <v>30</v>
      </c>
      <c r="B23" s="10">
        <v>2290447</v>
      </c>
      <c r="C23" s="10">
        <v>5386</v>
      </c>
      <c r="G23" s="4"/>
      <c r="H23" s="4"/>
    </row>
    <row r="24" spans="1:8" x14ac:dyDescent="0.2">
      <c r="A24" s="9" t="s">
        <v>31</v>
      </c>
      <c r="B24" s="10">
        <v>3179934</v>
      </c>
      <c r="C24" s="10">
        <v>3009</v>
      </c>
      <c r="G24" s="4"/>
      <c r="H24" s="4"/>
    </row>
    <row r="25" spans="1:8" x14ac:dyDescent="0.2">
      <c r="A25" s="9" t="s">
        <v>32</v>
      </c>
      <c r="B25" s="10">
        <v>401912</v>
      </c>
      <c r="C25" s="10">
        <v>1859</v>
      </c>
      <c r="G25" s="4"/>
      <c r="H25" s="4"/>
    </row>
    <row r="26" spans="1:8" x14ac:dyDescent="0.2">
      <c r="A26" s="9" t="s">
        <v>33</v>
      </c>
      <c r="B26" s="10">
        <v>296247</v>
      </c>
      <c r="C26" s="10">
        <v>1062</v>
      </c>
      <c r="G26" s="4"/>
      <c r="H26" s="4"/>
    </row>
    <row r="27" spans="1:8" x14ac:dyDescent="0.2">
      <c r="A27" s="9" t="s">
        <v>34</v>
      </c>
      <c r="B27" s="10">
        <v>7047450</v>
      </c>
      <c r="C27" s="10">
        <v>4664</v>
      </c>
      <c r="G27" s="4"/>
      <c r="H27" s="4"/>
    </row>
    <row r="28" spans="1:8" x14ac:dyDescent="0.2">
      <c r="A28" s="9" t="s">
        <v>35</v>
      </c>
      <c r="B28" s="10">
        <v>572971</v>
      </c>
      <c r="C28" s="10">
        <v>1888</v>
      </c>
      <c r="G28" s="4"/>
      <c r="H28" s="4"/>
    </row>
    <row r="29" spans="1:8" x14ac:dyDescent="0.2">
      <c r="A29" s="9" t="s">
        <v>1</v>
      </c>
      <c r="B29" s="10">
        <v>1194299</v>
      </c>
      <c r="C29" s="10">
        <v>3027</v>
      </c>
      <c r="G29" s="4"/>
      <c r="H29" s="4"/>
    </row>
    <row r="30" spans="1:8" x14ac:dyDescent="0.2">
      <c r="A30" s="9" t="s">
        <v>2</v>
      </c>
      <c r="B30" s="10">
        <v>1039026</v>
      </c>
      <c r="C30" s="10">
        <v>1711</v>
      </c>
      <c r="G30" s="4"/>
      <c r="H30" s="4"/>
    </row>
    <row r="31" spans="1:8" x14ac:dyDescent="0.2">
      <c r="A31" s="9" t="s">
        <v>3</v>
      </c>
      <c r="B31" s="10">
        <v>337748</v>
      </c>
      <c r="C31" s="10">
        <v>1009</v>
      </c>
      <c r="G31" s="4"/>
      <c r="H31" s="4"/>
    </row>
    <row r="32" spans="1:8" x14ac:dyDescent="0.2">
      <c r="A32" s="9" t="s">
        <v>4</v>
      </c>
      <c r="B32" s="10">
        <v>685902</v>
      </c>
      <c r="C32" s="10">
        <v>1953</v>
      </c>
      <c r="G32" s="4"/>
      <c r="H32" s="4"/>
    </row>
    <row r="33" spans="1:8" x14ac:dyDescent="0.2">
      <c r="A33" s="9" t="s">
        <v>5</v>
      </c>
      <c r="B33" s="10">
        <v>7369208</v>
      </c>
      <c r="C33" s="10">
        <v>3455</v>
      </c>
      <c r="G33" s="4"/>
      <c r="H33" s="4"/>
    </row>
    <row r="34" spans="1:8" x14ac:dyDescent="0.2">
      <c r="A34" s="9" t="s">
        <v>6</v>
      </c>
      <c r="B34" s="10">
        <v>708678</v>
      </c>
      <c r="C34" s="10">
        <v>2739</v>
      </c>
      <c r="G34" s="4"/>
      <c r="H34" s="4"/>
    </row>
    <row r="35" spans="1:8" x14ac:dyDescent="0.2">
      <c r="A35" s="9" t="s">
        <v>7</v>
      </c>
      <c r="B35" s="10">
        <v>458669</v>
      </c>
      <c r="C35" s="10">
        <v>2083</v>
      </c>
      <c r="G35" s="4"/>
      <c r="H35" s="4"/>
    </row>
    <row r="36" spans="1:8" x14ac:dyDescent="0.2">
      <c r="A36" s="9" t="s">
        <v>8</v>
      </c>
      <c r="B36" s="10">
        <v>755219</v>
      </c>
      <c r="C36" s="10">
        <v>2817</v>
      </c>
      <c r="G36" s="4"/>
      <c r="H36" s="4"/>
    </row>
    <row r="37" spans="1:8" x14ac:dyDescent="0.2">
      <c r="A37" s="9" t="s">
        <v>9</v>
      </c>
      <c r="B37" s="10">
        <v>233446</v>
      </c>
      <c r="C37" s="10">
        <v>855</v>
      </c>
      <c r="G37" s="4"/>
      <c r="H37" s="4"/>
    </row>
    <row r="38" spans="1:8" x14ac:dyDescent="0.2">
      <c r="A38" s="9" t="s">
        <v>10</v>
      </c>
      <c r="B38" s="10">
        <v>1321772</v>
      </c>
      <c r="C38" s="10">
        <v>7868</v>
      </c>
      <c r="G38" s="4"/>
      <c r="H38" s="4"/>
    </row>
    <row r="39" spans="1:8" x14ac:dyDescent="0.2">
      <c r="A39" s="9" t="s">
        <v>11</v>
      </c>
      <c r="B39" s="10">
        <v>451459</v>
      </c>
      <c r="C39" s="10">
        <v>2022</v>
      </c>
      <c r="G39" s="4"/>
      <c r="H39" s="4"/>
    </row>
    <row r="40" spans="1:8" x14ac:dyDescent="0.2">
      <c r="A40" s="9" t="s">
        <v>12</v>
      </c>
      <c r="B40" s="10">
        <v>275726</v>
      </c>
      <c r="C40" s="10">
        <v>677</v>
      </c>
      <c r="G40" s="4"/>
      <c r="H40" s="4"/>
    </row>
    <row r="41" spans="1:8" x14ac:dyDescent="0.2">
      <c r="A41" s="9" t="s">
        <v>13</v>
      </c>
      <c r="B41" s="10">
        <v>2449</v>
      </c>
      <c r="C41" s="10">
        <v>207</v>
      </c>
      <c r="G41" s="4"/>
      <c r="H41" s="4"/>
    </row>
    <row r="42" spans="1:8" x14ac:dyDescent="0.2">
      <c r="A42" s="9" t="s">
        <v>14</v>
      </c>
      <c r="B42" s="10">
        <v>1703</v>
      </c>
      <c r="C42" s="10">
        <v>10</v>
      </c>
    </row>
    <row r="43" spans="1:8" x14ac:dyDescent="0.2">
      <c r="A43" s="9" t="s">
        <v>42</v>
      </c>
      <c r="B43" s="10">
        <v>0</v>
      </c>
      <c r="C43" s="10">
        <v>0</v>
      </c>
    </row>
    <row r="44" spans="1:8" x14ac:dyDescent="0.2">
      <c r="A44" s="6" t="s">
        <v>55</v>
      </c>
      <c r="B44" s="11">
        <f>SUM(B8:B43)</f>
        <v>84782426</v>
      </c>
      <c r="C44" s="11">
        <f>SUM(C8:C43)</f>
        <v>128984</v>
      </c>
    </row>
    <row r="46" spans="1:8" x14ac:dyDescent="0.2">
      <c r="B46" s="12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5:C44"/>
  <sheetViews>
    <sheetView showGridLines="0" workbookViewId="0">
      <selection activeCell="E20" sqref="E20"/>
    </sheetView>
  </sheetViews>
  <sheetFormatPr baseColWidth="10" defaultRowHeight="12.75" x14ac:dyDescent="0.2"/>
  <cols>
    <col min="1" max="1" width="13.875" style="3" bestFit="1" customWidth="1"/>
    <col min="2" max="2" width="17.375" style="3" bestFit="1" customWidth="1"/>
    <col min="3" max="3" width="13.375" style="3" bestFit="1" customWidth="1"/>
    <col min="4" max="16384" width="11" style="3"/>
  </cols>
  <sheetData>
    <row r="5" spans="1:3" x14ac:dyDescent="0.2">
      <c r="A5" s="1"/>
      <c r="B5" s="2" t="s">
        <v>44</v>
      </c>
      <c r="C5" s="2"/>
    </row>
    <row r="6" spans="1:3" ht="3" customHeight="1" x14ac:dyDescent="0.2">
      <c r="A6" s="5"/>
      <c r="B6" s="5"/>
      <c r="C6" s="5"/>
    </row>
    <row r="8" spans="1:3" x14ac:dyDescent="0.2">
      <c r="A8" s="6" t="s">
        <v>56</v>
      </c>
      <c r="B8" s="7" t="s">
        <v>60</v>
      </c>
      <c r="C8" s="8" t="s">
        <v>61</v>
      </c>
    </row>
    <row r="9" spans="1:3" x14ac:dyDescent="0.2">
      <c r="A9" s="9" t="s">
        <v>16</v>
      </c>
      <c r="B9" s="10">
        <v>15965</v>
      </c>
      <c r="C9" s="10">
        <v>118</v>
      </c>
    </row>
    <row r="10" spans="1:3" x14ac:dyDescent="0.2">
      <c r="A10" s="9" t="s">
        <v>17</v>
      </c>
      <c r="B10" s="10">
        <v>84382</v>
      </c>
      <c r="C10" s="10">
        <v>224</v>
      </c>
    </row>
    <row r="11" spans="1:3" x14ac:dyDescent="0.2">
      <c r="A11" s="9" t="s">
        <v>18</v>
      </c>
      <c r="B11" s="10">
        <v>17992</v>
      </c>
      <c r="C11" s="10">
        <v>56</v>
      </c>
    </row>
    <row r="12" spans="1:3" x14ac:dyDescent="0.2">
      <c r="A12" s="9" t="s">
        <v>19</v>
      </c>
      <c r="B12" s="10">
        <v>6592</v>
      </c>
      <c r="C12" s="10">
        <v>15</v>
      </c>
    </row>
    <row r="13" spans="1:3" x14ac:dyDescent="0.2">
      <c r="A13" s="9" t="s">
        <v>20</v>
      </c>
      <c r="B13" s="10">
        <v>23273</v>
      </c>
      <c r="C13" s="10">
        <v>54</v>
      </c>
    </row>
    <row r="14" spans="1:3" x14ac:dyDescent="0.2">
      <c r="A14" s="9" t="s">
        <v>21</v>
      </c>
      <c r="B14" s="10">
        <v>62888</v>
      </c>
      <c r="C14" s="10">
        <v>208</v>
      </c>
    </row>
    <row r="15" spans="1:3" x14ac:dyDescent="0.2">
      <c r="A15" s="9" t="s">
        <v>22</v>
      </c>
      <c r="B15" s="10">
        <v>196610</v>
      </c>
      <c r="C15" s="10">
        <v>214</v>
      </c>
    </row>
    <row r="16" spans="1:3" x14ac:dyDescent="0.2">
      <c r="A16" s="9" t="s">
        <v>23</v>
      </c>
      <c r="B16" s="10">
        <v>10271</v>
      </c>
      <c r="C16" s="10">
        <v>29</v>
      </c>
    </row>
    <row r="17" spans="1:3" x14ac:dyDescent="0.2">
      <c r="A17" s="9" t="s">
        <v>24</v>
      </c>
      <c r="B17" s="10">
        <v>145181</v>
      </c>
      <c r="C17" s="10">
        <v>1678</v>
      </c>
    </row>
    <row r="18" spans="1:3" x14ac:dyDescent="0.2">
      <c r="A18" s="9" t="s">
        <v>25</v>
      </c>
      <c r="B18" s="10">
        <v>12210</v>
      </c>
      <c r="C18" s="10">
        <v>69</v>
      </c>
    </row>
    <row r="19" spans="1:3" x14ac:dyDescent="0.2">
      <c r="A19" s="9" t="s">
        <v>26</v>
      </c>
      <c r="B19" s="10">
        <v>103511</v>
      </c>
      <c r="C19" s="10">
        <v>460</v>
      </c>
    </row>
    <row r="20" spans="1:3" x14ac:dyDescent="0.2">
      <c r="A20" s="9" t="s">
        <v>27</v>
      </c>
      <c r="B20" s="10">
        <v>88881</v>
      </c>
      <c r="C20" s="10">
        <v>1339</v>
      </c>
    </row>
    <row r="21" spans="1:3" x14ac:dyDescent="0.2">
      <c r="A21" s="9" t="s">
        <v>28</v>
      </c>
      <c r="B21" s="10">
        <v>16828</v>
      </c>
      <c r="C21" s="10">
        <v>47</v>
      </c>
    </row>
    <row r="22" spans="1:3" x14ac:dyDescent="0.2">
      <c r="A22" s="9" t="s">
        <v>29</v>
      </c>
      <c r="B22" s="10">
        <v>20010</v>
      </c>
      <c r="C22" s="10">
        <v>109</v>
      </c>
    </row>
    <row r="23" spans="1:3" x14ac:dyDescent="0.2">
      <c r="A23" s="9" t="s">
        <v>30</v>
      </c>
      <c r="B23" s="10">
        <v>106779</v>
      </c>
      <c r="C23" s="10">
        <v>494</v>
      </c>
    </row>
    <row r="24" spans="1:3" x14ac:dyDescent="0.2">
      <c r="A24" s="9" t="s">
        <v>31</v>
      </c>
      <c r="B24" s="10">
        <v>31807</v>
      </c>
      <c r="C24" s="10">
        <v>101</v>
      </c>
    </row>
    <row r="25" spans="1:3" x14ac:dyDescent="0.2">
      <c r="A25" s="9" t="s">
        <v>32</v>
      </c>
      <c r="B25" s="10">
        <v>15948</v>
      </c>
      <c r="C25" s="10">
        <v>105</v>
      </c>
    </row>
    <row r="26" spans="1:3" x14ac:dyDescent="0.2">
      <c r="A26" s="9" t="s">
        <v>33</v>
      </c>
      <c r="B26" s="10">
        <v>12183</v>
      </c>
      <c r="C26" s="10">
        <v>35</v>
      </c>
    </row>
    <row r="27" spans="1:3" x14ac:dyDescent="0.2">
      <c r="A27" s="9" t="s">
        <v>34</v>
      </c>
      <c r="B27" s="10">
        <v>1378627</v>
      </c>
      <c r="C27" s="10">
        <v>768</v>
      </c>
    </row>
    <row r="28" spans="1:3" x14ac:dyDescent="0.2">
      <c r="A28" s="9" t="s">
        <v>35</v>
      </c>
      <c r="B28" s="10">
        <v>14116</v>
      </c>
      <c r="C28" s="10">
        <v>59</v>
      </c>
    </row>
    <row r="29" spans="1:3" x14ac:dyDescent="0.2">
      <c r="A29" s="9" t="s">
        <v>1</v>
      </c>
      <c r="B29" s="10">
        <v>37887</v>
      </c>
      <c r="C29" s="10">
        <v>186</v>
      </c>
    </row>
    <row r="30" spans="1:3" x14ac:dyDescent="0.2">
      <c r="A30" s="9" t="s">
        <v>2</v>
      </c>
      <c r="B30" s="10">
        <v>802199</v>
      </c>
      <c r="C30" s="10">
        <v>103</v>
      </c>
    </row>
    <row r="31" spans="1:3" x14ac:dyDescent="0.2">
      <c r="A31" s="9" t="s">
        <v>3</v>
      </c>
      <c r="B31" s="10">
        <v>55058</v>
      </c>
      <c r="C31" s="10">
        <v>171</v>
      </c>
    </row>
    <row r="32" spans="1:3" x14ac:dyDescent="0.2">
      <c r="A32" s="9" t="s">
        <v>4</v>
      </c>
      <c r="B32" s="10">
        <v>22209</v>
      </c>
      <c r="C32" s="10">
        <v>43</v>
      </c>
    </row>
    <row r="33" spans="1:3" x14ac:dyDescent="0.2">
      <c r="A33" s="9" t="s">
        <v>5</v>
      </c>
      <c r="B33" s="10">
        <v>35193</v>
      </c>
      <c r="C33" s="10">
        <v>114</v>
      </c>
    </row>
    <row r="34" spans="1:3" x14ac:dyDescent="0.2">
      <c r="A34" s="9" t="s">
        <v>6</v>
      </c>
      <c r="B34" s="10">
        <v>72735</v>
      </c>
      <c r="C34" s="10">
        <v>274</v>
      </c>
    </row>
    <row r="35" spans="1:3" x14ac:dyDescent="0.2">
      <c r="A35" s="9" t="s">
        <v>7</v>
      </c>
      <c r="B35" s="10">
        <v>17720</v>
      </c>
      <c r="C35" s="10">
        <v>81</v>
      </c>
    </row>
    <row r="36" spans="1:3" x14ac:dyDescent="0.2">
      <c r="A36" s="9" t="s">
        <v>8</v>
      </c>
      <c r="B36" s="10">
        <v>25731</v>
      </c>
      <c r="C36" s="10">
        <v>135</v>
      </c>
    </row>
    <row r="37" spans="1:3" x14ac:dyDescent="0.2">
      <c r="A37" s="9" t="s">
        <v>9</v>
      </c>
      <c r="B37" s="10">
        <v>5811</v>
      </c>
      <c r="C37" s="10">
        <v>92</v>
      </c>
    </row>
    <row r="38" spans="1:3" x14ac:dyDescent="0.2">
      <c r="A38" s="9" t="s">
        <v>10</v>
      </c>
      <c r="B38" s="10">
        <v>53198</v>
      </c>
      <c r="C38" s="10">
        <v>204</v>
      </c>
    </row>
    <row r="39" spans="1:3" x14ac:dyDescent="0.2">
      <c r="A39" s="9" t="s">
        <v>11</v>
      </c>
      <c r="B39" s="10">
        <v>19836</v>
      </c>
      <c r="C39" s="10">
        <v>102</v>
      </c>
    </row>
    <row r="40" spans="1:3" x14ac:dyDescent="0.2">
      <c r="A40" s="9" t="s">
        <v>12</v>
      </c>
      <c r="B40" s="10">
        <v>9179</v>
      </c>
      <c r="C40" s="10">
        <v>16</v>
      </c>
    </row>
    <row r="41" spans="1:3" x14ac:dyDescent="0.2">
      <c r="A41" s="9" t="s">
        <v>13</v>
      </c>
      <c r="B41" s="10">
        <v>581</v>
      </c>
      <c r="C41" s="10">
        <v>10</v>
      </c>
    </row>
    <row r="42" spans="1:3" x14ac:dyDescent="0.2">
      <c r="A42" s="9" t="s">
        <v>14</v>
      </c>
      <c r="B42" s="10">
        <v>0</v>
      </c>
      <c r="C42" s="10">
        <v>0</v>
      </c>
    </row>
    <row r="43" spans="1:3" x14ac:dyDescent="0.2">
      <c r="A43" s="9" t="s">
        <v>42</v>
      </c>
      <c r="B43" s="10">
        <v>0</v>
      </c>
      <c r="C43" s="10">
        <v>0</v>
      </c>
    </row>
    <row r="44" spans="1:3" x14ac:dyDescent="0.2">
      <c r="A44" s="6" t="s">
        <v>55</v>
      </c>
      <c r="B44" s="11">
        <f>SUM(B8:B43)</f>
        <v>3521391</v>
      </c>
      <c r="C44" s="11">
        <f>SUM(C8:C43)</f>
        <v>7713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5:C44"/>
  <sheetViews>
    <sheetView showGridLines="0" workbookViewId="0">
      <selection activeCell="E20" sqref="E20"/>
    </sheetView>
  </sheetViews>
  <sheetFormatPr baseColWidth="10" defaultRowHeight="12.75" x14ac:dyDescent="0.2"/>
  <cols>
    <col min="1" max="1" width="13.875" style="3" bestFit="1" customWidth="1"/>
    <col min="2" max="2" width="17.375" style="3" bestFit="1" customWidth="1"/>
    <col min="3" max="3" width="13.375" style="3" bestFit="1" customWidth="1"/>
    <col min="4" max="16384" width="11" style="3"/>
  </cols>
  <sheetData>
    <row r="5" spans="1:3" x14ac:dyDescent="0.2">
      <c r="A5" s="1"/>
      <c r="B5" s="2" t="s">
        <v>43</v>
      </c>
      <c r="C5" s="2"/>
    </row>
    <row r="6" spans="1:3" ht="3" customHeight="1" x14ac:dyDescent="0.2">
      <c r="A6" s="5"/>
      <c r="B6" s="5"/>
      <c r="C6" s="5"/>
    </row>
    <row r="8" spans="1:3" x14ac:dyDescent="0.2">
      <c r="A8" s="6" t="s">
        <v>56</v>
      </c>
      <c r="B8" s="7" t="s">
        <v>60</v>
      </c>
      <c r="C8" s="8" t="s">
        <v>61</v>
      </c>
    </row>
    <row r="9" spans="1:3" x14ac:dyDescent="0.2">
      <c r="A9" s="9" t="s">
        <v>16</v>
      </c>
      <c r="B9" s="10">
        <v>7956</v>
      </c>
      <c r="C9" s="10">
        <v>43</v>
      </c>
    </row>
    <row r="10" spans="1:3" x14ac:dyDescent="0.2">
      <c r="A10" s="9" t="s">
        <v>17</v>
      </c>
      <c r="B10" s="10">
        <v>50757</v>
      </c>
      <c r="C10" s="10">
        <v>32</v>
      </c>
    </row>
    <row r="11" spans="1:3" x14ac:dyDescent="0.2">
      <c r="A11" s="9" t="s">
        <v>18</v>
      </c>
      <c r="B11" s="10">
        <v>7831</v>
      </c>
      <c r="C11" s="10">
        <v>10</v>
      </c>
    </row>
    <row r="12" spans="1:3" x14ac:dyDescent="0.2">
      <c r="A12" s="9" t="s">
        <v>19</v>
      </c>
      <c r="B12" s="10">
        <v>2755</v>
      </c>
      <c r="C12" s="10">
        <v>15</v>
      </c>
    </row>
    <row r="13" spans="1:3" x14ac:dyDescent="0.2">
      <c r="A13" s="9" t="s">
        <v>20</v>
      </c>
      <c r="B13" s="10">
        <v>13252</v>
      </c>
      <c r="C13" s="10">
        <v>405</v>
      </c>
    </row>
    <row r="14" spans="1:3" x14ac:dyDescent="0.2">
      <c r="A14" s="9" t="s">
        <v>21</v>
      </c>
      <c r="B14" s="10">
        <v>23760</v>
      </c>
      <c r="C14" s="10">
        <v>1</v>
      </c>
    </row>
    <row r="15" spans="1:3" x14ac:dyDescent="0.2">
      <c r="A15" s="9" t="s">
        <v>22</v>
      </c>
      <c r="B15" s="10">
        <v>12228</v>
      </c>
      <c r="C15" s="10">
        <v>9</v>
      </c>
    </row>
    <row r="16" spans="1:3" x14ac:dyDescent="0.2">
      <c r="A16" s="9" t="s">
        <v>23</v>
      </c>
      <c r="B16" s="10">
        <v>6710</v>
      </c>
      <c r="C16" s="10">
        <v>12</v>
      </c>
    </row>
    <row r="17" spans="1:3" x14ac:dyDescent="0.2">
      <c r="A17" s="9" t="s">
        <v>24</v>
      </c>
      <c r="B17" s="10">
        <v>98455</v>
      </c>
      <c r="C17" s="10">
        <v>5619</v>
      </c>
    </row>
    <row r="18" spans="1:3" x14ac:dyDescent="0.2">
      <c r="A18" s="9" t="s">
        <v>25</v>
      </c>
      <c r="B18" s="10">
        <v>3568</v>
      </c>
      <c r="C18" s="10">
        <v>93</v>
      </c>
    </row>
    <row r="19" spans="1:3" x14ac:dyDescent="0.2">
      <c r="A19" s="9" t="s">
        <v>26</v>
      </c>
      <c r="B19" s="10">
        <v>63864</v>
      </c>
      <c r="C19" s="10">
        <v>1056</v>
      </c>
    </row>
    <row r="20" spans="1:3" x14ac:dyDescent="0.2">
      <c r="A20" s="9" t="s">
        <v>27</v>
      </c>
      <c r="B20" s="10">
        <v>29607</v>
      </c>
      <c r="C20" s="10">
        <v>27</v>
      </c>
    </row>
    <row r="21" spans="1:3" x14ac:dyDescent="0.2">
      <c r="A21" s="9" t="s">
        <v>28</v>
      </c>
      <c r="B21" s="10">
        <v>7599</v>
      </c>
      <c r="C21" s="10">
        <v>127</v>
      </c>
    </row>
    <row r="22" spans="1:3" x14ac:dyDescent="0.2">
      <c r="A22" s="9" t="s">
        <v>29</v>
      </c>
      <c r="B22" s="10">
        <v>9549</v>
      </c>
      <c r="C22" s="10">
        <v>36</v>
      </c>
    </row>
    <row r="23" spans="1:3" x14ac:dyDescent="0.2">
      <c r="A23" s="9" t="s">
        <v>30</v>
      </c>
      <c r="B23" s="10">
        <v>67491</v>
      </c>
      <c r="C23" s="10">
        <v>67</v>
      </c>
    </row>
    <row r="24" spans="1:3" x14ac:dyDescent="0.2">
      <c r="A24" s="9" t="s">
        <v>31</v>
      </c>
      <c r="B24" s="10">
        <v>12847</v>
      </c>
      <c r="C24" s="10">
        <v>29</v>
      </c>
    </row>
    <row r="25" spans="1:3" x14ac:dyDescent="0.2">
      <c r="A25" s="9" t="s">
        <v>32</v>
      </c>
      <c r="B25" s="10">
        <v>8573</v>
      </c>
      <c r="C25" s="10">
        <v>529</v>
      </c>
    </row>
    <row r="26" spans="1:3" x14ac:dyDescent="0.2">
      <c r="A26" s="9" t="s">
        <v>33</v>
      </c>
      <c r="B26" s="10">
        <v>5897</v>
      </c>
      <c r="C26" s="10">
        <v>3</v>
      </c>
    </row>
    <row r="27" spans="1:3" x14ac:dyDescent="0.2">
      <c r="A27" s="9" t="s">
        <v>34</v>
      </c>
      <c r="B27" s="10">
        <v>47101</v>
      </c>
      <c r="C27" s="10">
        <v>19</v>
      </c>
    </row>
    <row r="28" spans="1:3" x14ac:dyDescent="0.2">
      <c r="A28" s="9" t="s">
        <v>35</v>
      </c>
      <c r="B28" s="10">
        <v>6209</v>
      </c>
      <c r="C28" s="10">
        <v>442</v>
      </c>
    </row>
    <row r="29" spans="1:3" x14ac:dyDescent="0.2">
      <c r="A29" s="9" t="s">
        <v>1</v>
      </c>
      <c r="B29" s="10">
        <v>24274</v>
      </c>
      <c r="C29" s="10">
        <v>578</v>
      </c>
    </row>
    <row r="30" spans="1:3" x14ac:dyDescent="0.2">
      <c r="A30" s="9" t="s">
        <v>2</v>
      </c>
      <c r="B30" s="10">
        <v>17629</v>
      </c>
      <c r="C30" s="10">
        <v>24</v>
      </c>
    </row>
    <row r="31" spans="1:3" x14ac:dyDescent="0.2">
      <c r="A31" s="9" t="s">
        <v>3</v>
      </c>
      <c r="B31" s="10">
        <v>35673</v>
      </c>
      <c r="C31" s="10">
        <v>15</v>
      </c>
    </row>
    <row r="32" spans="1:3" x14ac:dyDescent="0.2">
      <c r="A32" s="9" t="s">
        <v>4</v>
      </c>
      <c r="B32" s="10">
        <v>10680</v>
      </c>
      <c r="C32" s="10">
        <v>2</v>
      </c>
    </row>
    <row r="33" spans="1:3" x14ac:dyDescent="0.2">
      <c r="A33" s="9" t="s">
        <v>5</v>
      </c>
      <c r="B33" s="10">
        <v>16570</v>
      </c>
      <c r="C33" s="10">
        <v>8</v>
      </c>
    </row>
    <row r="34" spans="1:3" x14ac:dyDescent="0.2">
      <c r="A34" s="9" t="s">
        <v>6</v>
      </c>
      <c r="B34" s="10">
        <v>17231</v>
      </c>
      <c r="C34" s="10">
        <v>62</v>
      </c>
    </row>
    <row r="35" spans="1:3" x14ac:dyDescent="0.2">
      <c r="A35" s="9" t="s">
        <v>7</v>
      </c>
      <c r="B35" s="10">
        <v>7869</v>
      </c>
      <c r="C35" s="10">
        <v>437</v>
      </c>
    </row>
    <row r="36" spans="1:3" x14ac:dyDescent="0.2">
      <c r="A36" s="9" t="s">
        <v>8</v>
      </c>
      <c r="B36" s="10">
        <v>12392</v>
      </c>
      <c r="C36" s="10">
        <v>5</v>
      </c>
    </row>
    <row r="37" spans="1:3" x14ac:dyDescent="0.2">
      <c r="A37" s="9" t="s">
        <v>9</v>
      </c>
      <c r="B37" s="10">
        <v>1971</v>
      </c>
      <c r="C37" s="10">
        <v>32</v>
      </c>
    </row>
    <row r="38" spans="1:3" x14ac:dyDescent="0.2">
      <c r="A38" s="9" t="s">
        <v>10</v>
      </c>
      <c r="B38" s="10">
        <v>23268</v>
      </c>
      <c r="C38" s="10">
        <v>280</v>
      </c>
    </row>
    <row r="39" spans="1:3" x14ac:dyDescent="0.2">
      <c r="A39" s="9" t="s">
        <v>11</v>
      </c>
      <c r="B39" s="10">
        <v>7418</v>
      </c>
      <c r="C39" s="10">
        <v>85</v>
      </c>
    </row>
    <row r="40" spans="1:3" x14ac:dyDescent="0.2">
      <c r="A40" s="9" t="s">
        <v>12</v>
      </c>
      <c r="B40" s="10">
        <v>3043</v>
      </c>
      <c r="C40" s="10">
        <v>1</v>
      </c>
    </row>
    <row r="41" spans="1:3" x14ac:dyDescent="0.2">
      <c r="A41" s="9" t="s">
        <v>13</v>
      </c>
      <c r="B41" s="10">
        <v>62</v>
      </c>
      <c r="C41" s="10">
        <v>1</v>
      </c>
    </row>
    <row r="42" spans="1:3" x14ac:dyDescent="0.2">
      <c r="A42" s="9" t="s">
        <v>14</v>
      </c>
      <c r="B42" s="10">
        <v>0</v>
      </c>
      <c r="C42" s="10">
        <v>1</v>
      </c>
    </row>
    <row r="43" spans="1:3" x14ac:dyDescent="0.2">
      <c r="A43" s="9" t="s">
        <v>42</v>
      </c>
      <c r="B43" s="10">
        <v>0</v>
      </c>
      <c r="C43" s="10">
        <v>0</v>
      </c>
    </row>
    <row r="44" spans="1:3" x14ac:dyDescent="0.2">
      <c r="A44" s="6" t="s">
        <v>55</v>
      </c>
      <c r="B44" s="11">
        <f>SUM(B8:B43)</f>
        <v>664089</v>
      </c>
      <c r="C44" s="11">
        <f>SUM(C8:C43)</f>
        <v>10105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5:C44"/>
  <sheetViews>
    <sheetView showGridLines="0" workbookViewId="0">
      <selection activeCell="E20" sqref="E20"/>
    </sheetView>
  </sheetViews>
  <sheetFormatPr baseColWidth="10" defaultRowHeight="12.75" x14ac:dyDescent="0.2"/>
  <cols>
    <col min="1" max="1" width="13.875" style="3" bestFit="1" customWidth="1"/>
    <col min="2" max="2" width="17.375" style="3" bestFit="1" customWidth="1"/>
    <col min="3" max="3" width="13.375" style="3" bestFit="1" customWidth="1"/>
    <col min="4" max="16384" width="11" style="3"/>
  </cols>
  <sheetData>
    <row r="5" spans="1:3" x14ac:dyDescent="0.2">
      <c r="A5" s="1"/>
      <c r="B5" s="2" t="s">
        <v>45</v>
      </c>
      <c r="C5" s="2"/>
    </row>
    <row r="6" spans="1:3" ht="3" customHeight="1" x14ac:dyDescent="0.2">
      <c r="A6" s="5"/>
      <c r="B6" s="5"/>
      <c r="C6" s="5"/>
    </row>
    <row r="8" spans="1:3" x14ac:dyDescent="0.2">
      <c r="A8" s="6" t="s">
        <v>56</v>
      </c>
      <c r="B8" s="7" t="s">
        <v>60</v>
      </c>
      <c r="C8" s="8" t="s">
        <v>61</v>
      </c>
    </row>
    <row r="9" spans="1:3" x14ac:dyDescent="0.2">
      <c r="A9" s="9" t="s">
        <v>16</v>
      </c>
      <c r="B9" s="10">
        <v>14267</v>
      </c>
      <c r="C9" s="15">
        <v>40</v>
      </c>
    </row>
    <row r="10" spans="1:3" x14ac:dyDescent="0.2">
      <c r="A10" s="9" t="s">
        <v>17</v>
      </c>
      <c r="B10" s="10">
        <v>80942</v>
      </c>
      <c r="C10" s="15">
        <v>72</v>
      </c>
    </row>
    <row r="11" spans="1:3" x14ac:dyDescent="0.2">
      <c r="A11" s="9" t="s">
        <v>18</v>
      </c>
      <c r="B11" s="10">
        <v>15936</v>
      </c>
      <c r="C11" s="15">
        <v>231</v>
      </c>
    </row>
    <row r="12" spans="1:3" x14ac:dyDescent="0.2">
      <c r="A12" s="9" t="s">
        <v>19</v>
      </c>
      <c r="B12" s="10">
        <v>6038</v>
      </c>
      <c r="C12" s="15">
        <v>4</v>
      </c>
    </row>
    <row r="13" spans="1:3" x14ac:dyDescent="0.2">
      <c r="A13" s="9" t="s">
        <v>20</v>
      </c>
      <c r="B13" s="10">
        <v>21014</v>
      </c>
      <c r="C13" s="15">
        <v>10</v>
      </c>
    </row>
    <row r="14" spans="1:3" x14ac:dyDescent="0.2">
      <c r="A14" s="9" t="s">
        <v>21</v>
      </c>
      <c r="B14" s="10">
        <v>58054</v>
      </c>
      <c r="C14" s="15">
        <v>86</v>
      </c>
    </row>
    <row r="15" spans="1:3" x14ac:dyDescent="0.2">
      <c r="A15" s="9" t="s">
        <v>22</v>
      </c>
      <c r="B15" s="10">
        <v>193934</v>
      </c>
      <c r="C15" s="15">
        <v>76</v>
      </c>
    </row>
    <row r="16" spans="1:3" x14ac:dyDescent="0.2">
      <c r="A16" s="9" t="s">
        <v>23</v>
      </c>
      <c r="B16" s="10">
        <v>10369</v>
      </c>
      <c r="C16" s="15">
        <v>14</v>
      </c>
    </row>
    <row r="17" spans="1:3" x14ac:dyDescent="0.2">
      <c r="A17" s="9" t="s">
        <v>24</v>
      </c>
      <c r="B17" s="10">
        <v>121280</v>
      </c>
      <c r="C17" s="15">
        <v>409</v>
      </c>
    </row>
    <row r="18" spans="1:3" x14ac:dyDescent="0.2">
      <c r="A18" s="9" t="s">
        <v>25</v>
      </c>
      <c r="B18" s="10">
        <v>11460</v>
      </c>
      <c r="C18" s="15">
        <v>21</v>
      </c>
    </row>
    <row r="19" spans="1:3" x14ac:dyDescent="0.2">
      <c r="A19" s="9" t="s">
        <v>26</v>
      </c>
      <c r="B19" s="10">
        <v>95341</v>
      </c>
      <c r="C19" s="15">
        <v>158</v>
      </c>
    </row>
    <row r="20" spans="1:3" x14ac:dyDescent="0.2">
      <c r="A20" s="9" t="s">
        <v>27</v>
      </c>
      <c r="B20" s="10">
        <v>75409</v>
      </c>
      <c r="C20" s="15">
        <v>30</v>
      </c>
    </row>
    <row r="21" spans="1:3" x14ac:dyDescent="0.2">
      <c r="A21" s="9" t="s">
        <v>28</v>
      </c>
      <c r="B21" s="10">
        <v>16047</v>
      </c>
      <c r="C21" s="15">
        <v>16</v>
      </c>
    </row>
    <row r="22" spans="1:3" x14ac:dyDescent="0.2">
      <c r="A22" s="9" t="s">
        <v>29</v>
      </c>
      <c r="B22" s="10">
        <v>19373</v>
      </c>
      <c r="C22" s="15">
        <v>7</v>
      </c>
    </row>
    <row r="23" spans="1:3" x14ac:dyDescent="0.2">
      <c r="A23" s="9" t="s">
        <v>30</v>
      </c>
      <c r="B23" s="10">
        <v>96780</v>
      </c>
      <c r="C23" s="15">
        <v>52</v>
      </c>
    </row>
    <row r="24" spans="1:3" x14ac:dyDescent="0.2">
      <c r="A24" s="9" t="s">
        <v>31</v>
      </c>
      <c r="B24" s="10">
        <v>28229</v>
      </c>
      <c r="C24" s="15">
        <v>10</v>
      </c>
    </row>
    <row r="25" spans="1:3" x14ac:dyDescent="0.2">
      <c r="A25" s="9" t="s">
        <v>32</v>
      </c>
      <c r="B25" s="10">
        <v>15015</v>
      </c>
      <c r="C25" s="15">
        <v>38</v>
      </c>
    </row>
    <row r="26" spans="1:3" x14ac:dyDescent="0.2">
      <c r="A26" s="9" t="s">
        <v>33</v>
      </c>
      <c r="B26" s="10">
        <v>11058</v>
      </c>
      <c r="C26" s="15">
        <v>16</v>
      </c>
    </row>
    <row r="27" spans="1:3" x14ac:dyDescent="0.2">
      <c r="A27" s="9" t="s">
        <v>34</v>
      </c>
      <c r="B27" s="10">
        <v>96541</v>
      </c>
      <c r="C27" s="15">
        <v>87</v>
      </c>
    </row>
    <row r="28" spans="1:3" x14ac:dyDescent="0.2">
      <c r="A28" s="9" t="s">
        <v>35</v>
      </c>
      <c r="B28" s="10">
        <v>12889</v>
      </c>
      <c r="C28" s="15">
        <v>29</v>
      </c>
    </row>
    <row r="29" spans="1:3" x14ac:dyDescent="0.2">
      <c r="A29" s="9" t="s">
        <v>1</v>
      </c>
      <c r="B29" s="10">
        <v>35037</v>
      </c>
      <c r="C29" s="15">
        <v>55</v>
      </c>
    </row>
    <row r="30" spans="1:3" x14ac:dyDescent="0.2">
      <c r="A30" s="9" t="s">
        <v>2</v>
      </c>
      <c r="B30" s="10">
        <v>796962</v>
      </c>
      <c r="C30" s="15">
        <v>60</v>
      </c>
    </row>
    <row r="31" spans="1:3" x14ac:dyDescent="0.2">
      <c r="A31" s="9" t="s">
        <v>3</v>
      </c>
      <c r="B31" s="10">
        <v>50929</v>
      </c>
      <c r="C31" s="15">
        <v>81</v>
      </c>
    </row>
    <row r="32" spans="1:3" x14ac:dyDescent="0.2">
      <c r="A32" s="9" t="s">
        <v>4</v>
      </c>
      <c r="B32" s="10">
        <v>18605</v>
      </c>
      <c r="C32" s="15">
        <v>18</v>
      </c>
    </row>
    <row r="33" spans="1:3" x14ac:dyDescent="0.2">
      <c r="A33" s="9" t="s">
        <v>5</v>
      </c>
      <c r="B33" s="10">
        <v>29896</v>
      </c>
      <c r="C33" s="15">
        <v>51</v>
      </c>
    </row>
    <row r="34" spans="1:3" x14ac:dyDescent="0.2">
      <c r="A34" s="9" t="s">
        <v>6</v>
      </c>
      <c r="B34" s="10">
        <v>53496</v>
      </c>
      <c r="C34" s="15">
        <v>67</v>
      </c>
    </row>
    <row r="35" spans="1:3" x14ac:dyDescent="0.2">
      <c r="A35" s="9" t="s">
        <v>7</v>
      </c>
      <c r="B35" s="10">
        <v>14158</v>
      </c>
      <c r="C35" s="15">
        <v>62</v>
      </c>
    </row>
    <row r="36" spans="1:3" x14ac:dyDescent="0.2">
      <c r="A36" s="9" t="s">
        <v>8</v>
      </c>
      <c r="B36" s="10">
        <v>23721</v>
      </c>
      <c r="C36" s="15">
        <v>62</v>
      </c>
    </row>
    <row r="37" spans="1:3" x14ac:dyDescent="0.2">
      <c r="A37" s="9" t="s">
        <v>9</v>
      </c>
      <c r="B37" s="10">
        <v>5640</v>
      </c>
      <c r="C37" s="15">
        <v>4</v>
      </c>
    </row>
    <row r="38" spans="1:3" x14ac:dyDescent="0.2">
      <c r="A38" s="9" t="s">
        <v>10</v>
      </c>
      <c r="B38" s="10">
        <v>47121</v>
      </c>
      <c r="C38" s="15">
        <v>72</v>
      </c>
    </row>
    <row r="39" spans="1:3" x14ac:dyDescent="0.2">
      <c r="A39" s="9" t="s">
        <v>11</v>
      </c>
      <c r="B39" s="10">
        <v>15944</v>
      </c>
      <c r="C39" s="15">
        <v>30</v>
      </c>
    </row>
    <row r="40" spans="1:3" x14ac:dyDescent="0.2">
      <c r="A40" s="9" t="s">
        <v>12</v>
      </c>
      <c r="B40" s="10">
        <v>8619</v>
      </c>
      <c r="C40" s="15">
        <v>2</v>
      </c>
    </row>
    <row r="41" spans="1:3" x14ac:dyDescent="0.2">
      <c r="A41" s="9" t="s">
        <v>13</v>
      </c>
      <c r="B41" s="10">
        <v>573</v>
      </c>
      <c r="C41" s="15">
        <v>2</v>
      </c>
    </row>
    <row r="42" spans="1:3" x14ac:dyDescent="0.2">
      <c r="A42" s="9" t="s">
        <v>14</v>
      </c>
      <c r="B42" s="10">
        <v>0</v>
      </c>
      <c r="C42" s="15">
        <v>0</v>
      </c>
    </row>
    <row r="43" spans="1:3" x14ac:dyDescent="0.2">
      <c r="A43" s="9" t="s">
        <v>42</v>
      </c>
      <c r="B43" s="10">
        <v>0</v>
      </c>
      <c r="C43" s="15">
        <v>0</v>
      </c>
    </row>
    <row r="44" spans="1:3" x14ac:dyDescent="0.2">
      <c r="A44" s="6" t="s">
        <v>55</v>
      </c>
      <c r="B44" s="11">
        <f>SUM(B8:B43)</f>
        <v>2100677</v>
      </c>
      <c r="C44" s="11">
        <f>SUM(C8:C43)</f>
        <v>1972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>
      <selection activeCell="E20" sqref="E20"/>
    </sheetView>
  </sheetViews>
  <sheetFormatPr baseColWidth="10" defaultRowHeight="12.75" x14ac:dyDescent="0.2"/>
  <cols>
    <col min="1" max="1" width="13.875" style="3" bestFit="1" customWidth="1"/>
    <col min="2" max="2" width="18" style="3" bestFit="1" customWidth="1"/>
    <col min="3" max="3" width="13.375" style="3" bestFit="1" customWidth="1"/>
    <col min="4" max="16384" width="11" style="3"/>
  </cols>
  <sheetData>
    <row r="5" spans="1:3" x14ac:dyDescent="0.2">
      <c r="A5" s="1"/>
      <c r="B5" s="2" t="s">
        <v>65</v>
      </c>
      <c r="C5" s="2"/>
    </row>
    <row r="6" spans="1:3" ht="3" customHeight="1" x14ac:dyDescent="0.2">
      <c r="A6" s="5"/>
      <c r="B6" s="5"/>
      <c r="C6" s="5"/>
    </row>
    <row r="8" spans="1:3" x14ac:dyDescent="0.2">
      <c r="A8" s="6" t="s">
        <v>56</v>
      </c>
      <c r="B8" s="7" t="s">
        <v>62</v>
      </c>
      <c r="C8" s="8" t="s">
        <v>61</v>
      </c>
    </row>
    <row r="9" spans="1:3" x14ac:dyDescent="0.2">
      <c r="A9" s="9" t="s">
        <v>16</v>
      </c>
      <c r="B9" s="10">
        <v>0</v>
      </c>
      <c r="C9" s="10">
        <v>0</v>
      </c>
    </row>
    <row r="10" spans="1:3" x14ac:dyDescent="0.2">
      <c r="A10" s="9" t="s">
        <v>17</v>
      </c>
      <c r="B10" s="10">
        <v>0</v>
      </c>
      <c r="C10" s="10">
        <v>0</v>
      </c>
    </row>
    <row r="11" spans="1:3" x14ac:dyDescent="0.2">
      <c r="A11" s="9" t="s">
        <v>18</v>
      </c>
      <c r="B11" s="10">
        <v>0</v>
      </c>
      <c r="C11" s="10">
        <v>0</v>
      </c>
    </row>
    <row r="12" spans="1:3" x14ac:dyDescent="0.2">
      <c r="A12" s="9" t="s">
        <v>19</v>
      </c>
      <c r="B12" s="10">
        <v>0</v>
      </c>
      <c r="C12" s="10">
        <v>0</v>
      </c>
    </row>
    <row r="13" spans="1:3" x14ac:dyDescent="0.2">
      <c r="A13" s="9" t="s">
        <v>20</v>
      </c>
      <c r="B13" s="10">
        <v>0</v>
      </c>
      <c r="C13" s="10">
        <v>0</v>
      </c>
    </row>
    <row r="14" spans="1:3" x14ac:dyDescent="0.2">
      <c r="A14" s="9" t="s">
        <v>21</v>
      </c>
      <c r="B14" s="10">
        <v>0</v>
      </c>
      <c r="C14" s="10">
        <v>0</v>
      </c>
    </row>
    <row r="15" spans="1:3" x14ac:dyDescent="0.2">
      <c r="A15" s="9" t="s">
        <v>22</v>
      </c>
      <c r="B15" s="10">
        <v>0</v>
      </c>
      <c r="C15" s="10">
        <v>0</v>
      </c>
    </row>
    <row r="16" spans="1:3" x14ac:dyDescent="0.2">
      <c r="A16" s="9" t="s">
        <v>23</v>
      </c>
      <c r="B16" s="10">
        <v>0</v>
      </c>
      <c r="C16" s="10">
        <v>0</v>
      </c>
    </row>
    <row r="17" spans="1:3" x14ac:dyDescent="0.2">
      <c r="A17" s="9" t="s">
        <v>24</v>
      </c>
      <c r="B17" s="10">
        <v>0</v>
      </c>
      <c r="C17" s="10">
        <v>0</v>
      </c>
    </row>
    <row r="18" spans="1:3" x14ac:dyDescent="0.2">
      <c r="A18" s="9" t="s">
        <v>25</v>
      </c>
      <c r="B18" s="10">
        <v>0</v>
      </c>
      <c r="C18" s="10">
        <v>0</v>
      </c>
    </row>
    <row r="19" spans="1:3" x14ac:dyDescent="0.2">
      <c r="A19" s="9" t="s">
        <v>26</v>
      </c>
      <c r="B19" s="10">
        <v>0</v>
      </c>
      <c r="C19" s="10">
        <v>0</v>
      </c>
    </row>
    <row r="20" spans="1:3" x14ac:dyDescent="0.2">
      <c r="A20" s="9" t="s">
        <v>27</v>
      </c>
      <c r="B20" s="10">
        <v>0</v>
      </c>
      <c r="C20" s="10">
        <v>0</v>
      </c>
    </row>
    <row r="21" spans="1:3" x14ac:dyDescent="0.2">
      <c r="A21" s="9" t="s">
        <v>28</v>
      </c>
      <c r="B21" s="10">
        <v>0</v>
      </c>
      <c r="C21" s="10">
        <v>0</v>
      </c>
    </row>
    <row r="22" spans="1:3" x14ac:dyDescent="0.2">
      <c r="A22" s="9" t="s">
        <v>29</v>
      </c>
      <c r="B22" s="10">
        <v>0</v>
      </c>
      <c r="C22" s="10">
        <v>0</v>
      </c>
    </row>
    <row r="23" spans="1:3" x14ac:dyDescent="0.2">
      <c r="A23" s="9" t="s">
        <v>30</v>
      </c>
      <c r="B23" s="10">
        <v>0</v>
      </c>
      <c r="C23" s="10">
        <v>0</v>
      </c>
    </row>
    <row r="24" spans="1:3" x14ac:dyDescent="0.2">
      <c r="A24" s="9" t="s">
        <v>31</v>
      </c>
      <c r="B24" s="10">
        <v>0</v>
      </c>
      <c r="C24" s="10">
        <v>0</v>
      </c>
    </row>
    <row r="25" spans="1:3" x14ac:dyDescent="0.2">
      <c r="A25" s="9" t="s">
        <v>32</v>
      </c>
      <c r="B25" s="10">
        <v>0</v>
      </c>
      <c r="C25" s="10">
        <v>0</v>
      </c>
    </row>
    <row r="26" spans="1:3" x14ac:dyDescent="0.2">
      <c r="A26" s="9" t="s">
        <v>33</v>
      </c>
      <c r="B26" s="10">
        <v>0</v>
      </c>
      <c r="C26" s="10">
        <v>0</v>
      </c>
    </row>
    <row r="27" spans="1:3" x14ac:dyDescent="0.2">
      <c r="A27" s="9" t="s">
        <v>34</v>
      </c>
      <c r="B27" s="10">
        <v>0</v>
      </c>
      <c r="C27" s="10">
        <v>0</v>
      </c>
    </row>
    <row r="28" spans="1:3" x14ac:dyDescent="0.2">
      <c r="A28" s="9" t="s">
        <v>35</v>
      </c>
      <c r="B28" s="10">
        <v>0</v>
      </c>
      <c r="C28" s="10">
        <v>0</v>
      </c>
    </row>
    <row r="29" spans="1:3" x14ac:dyDescent="0.2">
      <c r="A29" s="9" t="s">
        <v>1</v>
      </c>
      <c r="B29" s="10">
        <v>0</v>
      </c>
      <c r="C29" s="10">
        <v>0</v>
      </c>
    </row>
    <row r="30" spans="1:3" x14ac:dyDescent="0.2">
      <c r="A30" s="9" t="s">
        <v>2</v>
      </c>
      <c r="B30" s="10">
        <v>0</v>
      </c>
      <c r="C30" s="10">
        <v>0</v>
      </c>
    </row>
    <row r="31" spans="1:3" x14ac:dyDescent="0.2">
      <c r="A31" s="9" t="s">
        <v>3</v>
      </c>
      <c r="B31" s="10">
        <v>0</v>
      </c>
      <c r="C31" s="10">
        <v>0</v>
      </c>
    </row>
    <row r="32" spans="1:3" x14ac:dyDescent="0.2">
      <c r="A32" s="9" t="s">
        <v>4</v>
      </c>
      <c r="B32" s="10">
        <v>0</v>
      </c>
      <c r="C32" s="10">
        <v>0</v>
      </c>
    </row>
    <row r="33" spans="1:3" x14ac:dyDescent="0.2">
      <c r="A33" s="9" t="s">
        <v>5</v>
      </c>
      <c r="B33" s="10">
        <v>0</v>
      </c>
      <c r="C33" s="10">
        <v>0</v>
      </c>
    </row>
    <row r="34" spans="1:3" x14ac:dyDescent="0.2">
      <c r="A34" s="9" t="s">
        <v>6</v>
      </c>
      <c r="B34" s="10">
        <v>0</v>
      </c>
      <c r="C34" s="10">
        <v>0</v>
      </c>
    </row>
    <row r="35" spans="1:3" x14ac:dyDescent="0.2">
      <c r="A35" s="9" t="s">
        <v>7</v>
      </c>
      <c r="B35" s="10">
        <v>0</v>
      </c>
      <c r="C35" s="10">
        <v>0</v>
      </c>
    </row>
    <row r="36" spans="1:3" x14ac:dyDescent="0.2">
      <c r="A36" s="9" t="s">
        <v>8</v>
      </c>
      <c r="B36" s="10">
        <v>0</v>
      </c>
      <c r="C36" s="10">
        <v>0</v>
      </c>
    </row>
    <row r="37" spans="1:3" x14ac:dyDescent="0.2">
      <c r="A37" s="9" t="s">
        <v>9</v>
      </c>
      <c r="B37" s="10">
        <v>0</v>
      </c>
      <c r="C37" s="10">
        <v>0</v>
      </c>
    </row>
    <row r="38" spans="1:3" x14ac:dyDescent="0.2">
      <c r="A38" s="9" t="s">
        <v>10</v>
      </c>
      <c r="B38" s="10">
        <v>0</v>
      </c>
      <c r="C38" s="10">
        <v>0</v>
      </c>
    </row>
    <row r="39" spans="1:3" x14ac:dyDescent="0.2">
      <c r="A39" s="9" t="s">
        <v>11</v>
      </c>
      <c r="B39" s="10">
        <v>0</v>
      </c>
      <c r="C39" s="10">
        <v>0</v>
      </c>
    </row>
    <row r="40" spans="1:3" x14ac:dyDescent="0.2">
      <c r="A40" s="9" t="s">
        <v>12</v>
      </c>
      <c r="B40" s="10">
        <v>0</v>
      </c>
      <c r="C40" s="10">
        <v>0</v>
      </c>
    </row>
    <row r="41" spans="1:3" x14ac:dyDescent="0.2">
      <c r="A41" s="9" t="s">
        <v>13</v>
      </c>
      <c r="B41" s="10">
        <v>0</v>
      </c>
      <c r="C41" s="10">
        <v>0</v>
      </c>
    </row>
    <row r="42" spans="1:3" x14ac:dyDescent="0.2">
      <c r="A42" s="9" t="s">
        <v>14</v>
      </c>
      <c r="B42" s="10">
        <v>0</v>
      </c>
      <c r="C42" s="10">
        <v>0</v>
      </c>
    </row>
    <row r="43" spans="1:3" x14ac:dyDescent="0.2">
      <c r="A43" s="9" t="s">
        <v>42</v>
      </c>
      <c r="B43" s="10">
        <v>0</v>
      </c>
      <c r="C43" s="10">
        <v>0</v>
      </c>
    </row>
    <row r="44" spans="1:3" x14ac:dyDescent="0.2">
      <c r="A44" s="6" t="s">
        <v>55</v>
      </c>
      <c r="B44" s="11">
        <f>SUM(B8:B43)</f>
        <v>0</v>
      </c>
      <c r="C44" s="11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5:C44"/>
  <sheetViews>
    <sheetView showGridLines="0" workbookViewId="0">
      <selection activeCell="E20" sqref="E20"/>
    </sheetView>
  </sheetViews>
  <sheetFormatPr baseColWidth="10" defaultRowHeight="12.75" x14ac:dyDescent="0.2"/>
  <cols>
    <col min="1" max="1" width="13.875" style="3" bestFit="1" customWidth="1"/>
    <col min="2" max="2" width="18" style="3" bestFit="1" customWidth="1"/>
    <col min="3" max="3" width="13.375" style="3" bestFit="1" customWidth="1"/>
    <col min="4" max="16384" width="11" style="3"/>
  </cols>
  <sheetData>
    <row r="5" spans="1:3" x14ac:dyDescent="0.2">
      <c r="A5" s="1"/>
      <c r="B5" s="2" t="s">
        <v>51</v>
      </c>
      <c r="C5" s="2"/>
    </row>
    <row r="6" spans="1:3" ht="3" customHeight="1" x14ac:dyDescent="0.2">
      <c r="A6" s="5"/>
      <c r="B6" s="5"/>
      <c r="C6" s="5"/>
    </row>
    <row r="8" spans="1:3" x14ac:dyDescent="0.2">
      <c r="A8" s="6" t="s">
        <v>56</v>
      </c>
      <c r="B8" s="7" t="s">
        <v>62</v>
      </c>
      <c r="C8" s="8" t="s">
        <v>61</v>
      </c>
    </row>
    <row r="9" spans="1:3" x14ac:dyDescent="0.2">
      <c r="A9" s="9" t="s">
        <v>16</v>
      </c>
      <c r="B9" s="10">
        <v>102</v>
      </c>
      <c r="C9" s="10">
        <v>0</v>
      </c>
    </row>
    <row r="10" spans="1:3" x14ac:dyDescent="0.2">
      <c r="A10" s="9" t="s">
        <v>17</v>
      </c>
      <c r="B10" s="10">
        <v>439</v>
      </c>
      <c r="C10" s="10">
        <v>145</v>
      </c>
    </row>
    <row r="11" spans="1:3" x14ac:dyDescent="0.2">
      <c r="A11" s="9" t="s">
        <v>18</v>
      </c>
      <c r="B11" s="10">
        <v>192</v>
      </c>
      <c r="C11" s="10">
        <v>24</v>
      </c>
    </row>
    <row r="12" spans="1:3" x14ac:dyDescent="0.2">
      <c r="A12" s="9" t="s">
        <v>19</v>
      </c>
      <c r="B12" s="10">
        <v>83</v>
      </c>
      <c r="C12" s="10">
        <v>29</v>
      </c>
    </row>
    <row r="13" spans="1:3" x14ac:dyDescent="0.2">
      <c r="A13" s="9" t="s">
        <v>20</v>
      </c>
      <c r="B13" s="10">
        <v>635</v>
      </c>
      <c r="C13" s="10">
        <v>101</v>
      </c>
    </row>
    <row r="14" spans="1:3" x14ac:dyDescent="0.2">
      <c r="A14" s="9" t="s">
        <v>21</v>
      </c>
      <c r="B14" s="10">
        <v>156</v>
      </c>
      <c r="C14" s="10">
        <v>11</v>
      </c>
    </row>
    <row r="15" spans="1:3" x14ac:dyDescent="0.2">
      <c r="A15" s="9" t="s">
        <v>22</v>
      </c>
      <c r="B15" s="10">
        <v>164</v>
      </c>
      <c r="C15" s="10">
        <v>1</v>
      </c>
    </row>
    <row r="16" spans="1:3" x14ac:dyDescent="0.2">
      <c r="A16" s="9" t="s">
        <v>23</v>
      </c>
      <c r="B16" s="10">
        <v>307</v>
      </c>
      <c r="C16" s="10">
        <v>23</v>
      </c>
    </row>
    <row r="17" spans="1:3" x14ac:dyDescent="0.2">
      <c r="A17" s="9" t="s">
        <v>24</v>
      </c>
      <c r="B17" s="10">
        <v>9</v>
      </c>
      <c r="C17" s="10">
        <v>1</v>
      </c>
    </row>
    <row r="18" spans="1:3" x14ac:dyDescent="0.2">
      <c r="A18" s="9" t="s">
        <v>25</v>
      </c>
      <c r="B18" s="10">
        <v>48</v>
      </c>
      <c r="C18" s="10">
        <v>0</v>
      </c>
    </row>
    <row r="19" spans="1:3" x14ac:dyDescent="0.2">
      <c r="A19" s="9" t="s">
        <v>26</v>
      </c>
      <c r="B19" s="10">
        <v>1</v>
      </c>
      <c r="C19" s="10">
        <v>1</v>
      </c>
    </row>
    <row r="20" spans="1:3" x14ac:dyDescent="0.2">
      <c r="A20" s="9" t="s">
        <v>27</v>
      </c>
      <c r="B20" s="10">
        <v>2337</v>
      </c>
      <c r="C20" s="10">
        <v>1146</v>
      </c>
    </row>
    <row r="21" spans="1:3" x14ac:dyDescent="0.2">
      <c r="A21" s="9" t="s">
        <v>28</v>
      </c>
      <c r="B21" s="10">
        <v>105</v>
      </c>
      <c r="C21" s="10">
        <v>1</v>
      </c>
    </row>
    <row r="22" spans="1:3" x14ac:dyDescent="0.2">
      <c r="A22" s="9" t="s">
        <v>29</v>
      </c>
      <c r="B22" s="10">
        <v>321</v>
      </c>
      <c r="C22" s="10">
        <v>1</v>
      </c>
    </row>
    <row r="23" spans="1:3" x14ac:dyDescent="0.2">
      <c r="A23" s="9" t="s">
        <v>30</v>
      </c>
      <c r="B23" s="10">
        <v>716</v>
      </c>
      <c r="C23" s="10">
        <v>261</v>
      </c>
    </row>
    <row r="24" spans="1:3" x14ac:dyDescent="0.2">
      <c r="A24" s="9" t="s">
        <v>31</v>
      </c>
      <c r="B24" s="10">
        <v>1899</v>
      </c>
      <c r="C24" s="10">
        <v>271</v>
      </c>
    </row>
    <row r="25" spans="1:3" x14ac:dyDescent="0.2">
      <c r="A25" s="9" t="s">
        <v>32</v>
      </c>
      <c r="B25" s="10">
        <v>0</v>
      </c>
      <c r="C25" s="10">
        <v>0</v>
      </c>
    </row>
    <row r="26" spans="1:3" x14ac:dyDescent="0.2">
      <c r="A26" s="9" t="s">
        <v>33</v>
      </c>
      <c r="B26" s="10">
        <v>847</v>
      </c>
      <c r="C26" s="10">
        <v>363</v>
      </c>
    </row>
    <row r="27" spans="1:3" x14ac:dyDescent="0.2">
      <c r="A27" s="9" t="s">
        <v>34</v>
      </c>
      <c r="B27" s="10">
        <v>56</v>
      </c>
      <c r="C27" s="10">
        <v>10</v>
      </c>
    </row>
    <row r="28" spans="1:3" x14ac:dyDescent="0.2">
      <c r="A28" s="9" t="s">
        <v>35</v>
      </c>
      <c r="B28" s="10">
        <v>436</v>
      </c>
      <c r="C28" s="10">
        <v>0</v>
      </c>
    </row>
    <row r="29" spans="1:3" x14ac:dyDescent="0.2">
      <c r="A29" s="9" t="s">
        <v>1</v>
      </c>
      <c r="B29" s="10">
        <v>72</v>
      </c>
      <c r="C29" s="10">
        <v>319</v>
      </c>
    </row>
    <row r="30" spans="1:3" x14ac:dyDescent="0.2">
      <c r="A30" s="9" t="s">
        <v>2</v>
      </c>
      <c r="B30" s="10">
        <v>156</v>
      </c>
      <c r="C30" s="10">
        <v>74</v>
      </c>
    </row>
    <row r="31" spans="1:3" x14ac:dyDescent="0.2">
      <c r="A31" s="9" t="s">
        <v>3</v>
      </c>
      <c r="B31" s="10">
        <v>232</v>
      </c>
      <c r="C31" s="10">
        <v>5</v>
      </c>
    </row>
    <row r="32" spans="1:3" x14ac:dyDescent="0.2">
      <c r="A32" s="9" t="s">
        <v>4</v>
      </c>
      <c r="B32" s="10">
        <v>125</v>
      </c>
      <c r="C32" s="10">
        <v>5</v>
      </c>
    </row>
    <row r="33" spans="1:3" x14ac:dyDescent="0.2">
      <c r="A33" s="9" t="s">
        <v>5</v>
      </c>
      <c r="B33" s="10">
        <v>5647</v>
      </c>
      <c r="C33" s="10">
        <v>2157</v>
      </c>
    </row>
    <row r="34" spans="1:3" x14ac:dyDescent="0.2">
      <c r="A34" s="9" t="s">
        <v>6</v>
      </c>
      <c r="B34" s="10">
        <v>1037</v>
      </c>
      <c r="C34" s="10">
        <v>356</v>
      </c>
    </row>
    <row r="35" spans="1:3" x14ac:dyDescent="0.2">
      <c r="A35" s="9" t="s">
        <v>7</v>
      </c>
      <c r="B35" s="10">
        <v>122</v>
      </c>
      <c r="C35" s="10">
        <v>104</v>
      </c>
    </row>
    <row r="36" spans="1:3" x14ac:dyDescent="0.2">
      <c r="A36" s="9" t="s">
        <v>8</v>
      </c>
      <c r="B36" s="10">
        <v>881</v>
      </c>
      <c r="C36" s="10">
        <v>869</v>
      </c>
    </row>
    <row r="37" spans="1:3" x14ac:dyDescent="0.2">
      <c r="A37" s="9" t="s">
        <v>9</v>
      </c>
      <c r="B37" s="10">
        <v>290</v>
      </c>
      <c r="C37" s="10">
        <v>24</v>
      </c>
    </row>
    <row r="38" spans="1:3" x14ac:dyDescent="0.2">
      <c r="A38" s="9" t="s">
        <v>10</v>
      </c>
      <c r="B38" s="10">
        <v>1193</v>
      </c>
      <c r="C38" s="10">
        <v>53</v>
      </c>
    </row>
    <row r="39" spans="1:3" x14ac:dyDescent="0.2">
      <c r="A39" s="9" t="s">
        <v>11</v>
      </c>
      <c r="B39" s="10">
        <v>69</v>
      </c>
      <c r="C39" s="10">
        <v>105</v>
      </c>
    </row>
    <row r="40" spans="1:3" x14ac:dyDescent="0.2">
      <c r="A40" s="9" t="s">
        <v>12</v>
      </c>
      <c r="B40" s="10">
        <v>281</v>
      </c>
      <c r="C40" s="10">
        <v>98</v>
      </c>
    </row>
    <row r="41" spans="1:3" x14ac:dyDescent="0.2">
      <c r="A41" s="9" t="s">
        <v>13</v>
      </c>
      <c r="B41" s="10">
        <v>0</v>
      </c>
      <c r="C41" s="10">
        <v>0</v>
      </c>
    </row>
    <row r="42" spans="1:3" x14ac:dyDescent="0.2">
      <c r="A42" s="9" t="s">
        <v>14</v>
      </c>
      <c r="B42" s="10">
        <v>0</v>
      </c>
      <c r="C42" s="10">
        <v>0</v>
      </c>
    </row>
    <row r="43" spans="1:3" x14ac:dyDescent="0.2">
      <c r="A43" s="9" t="s">
        <v>42</v>
      </c>
      <c r="B43" s="10">
        <v>0</v>
      </c>
      <c r="C43" s="10">
        <v>0</v>
      </c>
    </row>
    <row r="44" spans="1:3" x14ac:dyDescent="0.2">
      <c r="A44" s="6" t="s">
        <v>55</v>
      </c>
      <c r="B44" s="11">
        <f>SUM(B8:B43)</f>
        <v>18958</v>
      </c>
      <c r="C44" s="11">
        <f>SUM(C8:C43)</f>
        <v>6558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5:C44"/>
  <sheetViews>
    <sheetView showGridLines="0" workbookViewId="0">
      <selection activeCell="E20" sqref="E20"/>
    </sheetView>
  </sheetViews>
  <sheetFormatPr baseColWidth="10" defaultRowHeight="12.75" x14ac:dyDescent="0.2"/>
  <cols>
    <col min="1" max="1" width="13.875" style="3" bestFit="1" customWidth="1"/>
    <col min="2" max="2" width="18" style="3" bestFit="1" customWidth="1"/>
    <col min="3" max="3" width="13.375" style="3" bestFit="1" customWidth="1"/>
    <col min="4" max="16384" width="11" style="3"/>
  </cols>
  <sheetData>
    <row r="5" spans="1:3" x14ac:dyDescent="0.2">
      <c r="A5" s="1"/>
      <c r="B5" s="2" t="s">
        <v>52</v>
      </c>
      <c r="C5" s="2"/>
    </row>
    <row r="6" spans="1:3" ht="3" customHeight="1" x14ac:dyDescent="0.2">
      <c r="A6" s="5"/>
      <c r="B6" s="5"/>
      <c r="C6" s="5"/>
    </row>
    <row r="8" spans="1:3" x14ac:dyDescent="0.2">
      <c r="A8" s="6" t="s">
        <v>56</v>
      </c>
      <c r="B8" s="7" t="s">
        <v>62</v>
      </c>
      <c r="C8" s="8" t="s">
        <v>61</v>
      </c>
    </row>
    <row r="9" spans="1:3" x14ac:dyDescent="0.2">
      <c r="A9" s="9" t="s">
        <v>16</v>
      </c>
      <c r="B9" s="10">
        <v>491</v>
      </c>
      <c r="C9" s="10">
        <v>5</v>
      </c>
    </row>
    <row r="10" spans="1:3" x14ac:dyDescent="0.2">
      <c r="A10" s="9" t="s">
        <v>17</v>
      </c>
      <c r="B10" s="10">
        <v>6</v>
      </c>
      <c r="C10" s="10">
        <v>7</v>
      </c>
    </row>
    <row r="11" spans="1:3" x14ac:dyDescent="0.2">
      <c r="A11" s="9" t="s">
        <v>18</v>
      </c>
      <c r="B11" s="10">
        <v>13</v>
      </c>
      <c r="C11" s="10">
        <v>0</v>
      </c>
    </row>
    <row r="12" spans="1:3" x14ac:dyDescent="0.2">
      <c r="A12" s="9" t="s">
        <v>19</v>
      </c>
      <c r="B12" s="10">
        <v>537</v>
      </c>
      <c r="C12" s="10">
        <v>40</v>
      </c>
    </row>
    <row r="13" spans="1:3" x14ac:dyDescent="0.2">
      <c r="A13" s="9" t="s">
        <v>20</v>
      </c>
      <c r="B13" s="10">
        <v>1398</v>
      </c>
      <c r="C13" s="10">
        <v>218</v>
      </c>
    </row>
    <row r="14" spans="1:3" x14ac:dyDescent="0.2">
      <c r="A14" s="9" t="s">
        <v>21</v>
      </c>
      <c r="B14" s="10">
        <v>479</v>
      </c>
      <c r="C14" s="10">
        <v>1</v>
      </c>
    </row>
    <row r="15" spans="1:3" x14ac:dyDescent="0.2">
      <c r="A15" s="9" t="s">
        <v>22</v>
      </c>
      <c r="B15" s="10">
        <v>449</v>
      </c>
      <c r="C15" s="10">
        <v>13</v>
      </c>
    </row>
    <row r="16" spans="1:3" x14ac:dyDescent="0.2">
      <c r="A16" s="9" t="s">
        <v>23</v>
      </c>
      <c r="B16" s="10">
        <v>119</v>
      </c>
      <c r="C16" s="10">
        <v>6</v>
      </c>
    </row>
    <row r="17" spans="1:3" x14ac:dyDescent="0.2">
      <c r="A17" s="9" t="s">
        <v>24</v>
      </c>
      <c r="B17" s="10">
        <v>3</v>
      </c>
      <c r="C17" s="10">
        <v>0</v>
      </c>
    </row>
    <row r="18" spans="1:3" x14ac:dyDescent="0.2">
      <c r="A18" s="9" t="s">
        <v>25</v>
      </c>
      <c r="B18" s="10">
        <v>244</v>
      </c>
      <c r="C18" s="10">
        <v>10</v>
      </c>
    </row>
    <row r="19" spans="1:3" x14ac:dyDescent="0.2">
      <c r="A19" s="9" t="s">
        <v>26</v>
      </c>
      <c r="B19" s="10">
        <v>30</v>
      </c>
      <c r="C19" s="10">
        <v>2</v>
      </c>
    </row>
    <row r="20" spans="1:3" x14ac:dyDescent="0.2">
      <c r="A20" s="9" t="s">
        <v>27</v>
      </c>
      <c r="B20" s="10">
        <v>145</v>
      </c>
      <c r="C20" s="10">
        <v>16</v>
      </c>
    </row>
    <row r="21" spans="1:3" x14ac:dyDescent="0.2">
      <c r="A21" s="9" t="s">
        <v>28</v>
      </c>
      <c r="B21" s="10">
        <v>1424</v>
      </c>
      <c r="C21" s="10">
        <v>23</v>
      </c>
    </row>
    <row r="22" spans="1:3" x14ac:dyDescent="0.2">
      <c r="A22" s="9" t="s">
        <v>29</v>
      </c>
      <c r="B22" s="10">
        <v>3744</v>
      </c>
      <c r="C22" s="10">
        <v>512</v>
      </c>
    </row>
    <row r="23" spans="1:3" x14ac:dyDescent="0.2">
      <c r="A23" s="9" t="s">
        <v>30</v>
      </c>
      <c r="B23" s="10">
        <v>649</v>
      </c>
      <c r="C23" s="10">
        <v>30</v>
      </c>
    </row>
    <row r="24" spans="1:3" x14ac:dyDescent="0.2">
      <c r="A24" s="9" t="s">
        <v>31</v>
      </c>
      <c r="B24" s="10">
        <v>1205</v>
      </c>
      <c r="C24" s="10">
        <v>54</v>
      </c>
    </row>
    <row r="25" spans="1:3" x14ac:dyDescent="0.2">
      <c r="A25" s="9" t="s">
        <v>32</v>
      </c>
      <c r="B25" s="10">
        <v>0</v>
      </c>
      <c r="C25" s="10">
        <v>0</v>
      </c>
    </row>
    <row r="26" spans="1:3" x14ac:dyDescent="0.2">
      <c r="A26" s="9" t="s">
        <v>33</v>
      </c>
      <c r="B26" s="10">
        <v>1144</v>
      </c>
      <c r="C26" s="10">
        <v>33</v>
      </c>
    </row>
    <row r="27" spans="1:3" x14ac:dyDescent="0.2">
      <c r="A27" s="9" t="s">
        <v>34</v>
      </c>
      <c r="B27" s="10">
        <v>235</v>
      </c>
      <c r="C27" s="10">
        <v>19</v>
      </c>
    </row>
    <row r="28" spans="1:3" x14ac:dyDescent="0.2">
      <c r="A28" s="9" t="s">
        <v>35</v>
      </c>
      <c r="B28" s="10">
        <v>1527</v>
      </c>
      <c r="C28" s="10">
        <v>141</v>
      </c>
    </row>
    <row r="29" spans="1:3" x14ac:dyDescent="0.2">
      <c r="A29" s="9" t="s">
        <v>1</v>
      </c>
      <c r="B29" s="10">
        <v>235</v>
      </c>
      <c r="C29" s="10">
        <v>20</v>
      </c>
    </row>
    <row r="30" spans="1:3" x14ac:dyDescent="0.2">
      <c r="A30" s="9" t="s">
        <v>2</v>
      </c>
      <c r="B30" s="10">
        <v>127</v>
      </c>
      <c r="C30" s="10">
        <v>10</v>
      </c>
    </row>
    <row r="31" spans="1:3" x14ac:dyDescent="0.2">
      <c r="A31" s="9" t="s">
        <v>3</v>
      </c>
      <c r="B31" s="10">
        <v>110</v>
      </c>
      <c r="C31" s="10">
        <v>34</v>
      </c>
    </row>
    <row r="32" spans="1:3" x14ac:dyDescent="0.2">
      <c r="A32" s="9" t="s">
        <v>4</v>
      </c>
      <c r="B32" s="10">
        <v>338</v>
      </c>
      <c r="C32" s="10">
        <v>20</v>
      </c>
    </row>
    <row r="33" spans="1:3" x14ac:dyDescent="0.2">
      <c r="A33" s="9" t="s">
        <v>5</v>
      </c>
      <c r="B33" s="10">
        <v>700</v>
      </c>
      <c r="C33" s="10">
        <v>87</v>
      </c>
    </row>
    <row r="34" spans="1:3" x14ac:dyDescent="0.2">
      <c r="A34" s="9" t="s">
        <v>6</v>
      </c>
      <c r="B34" s="10">
        <v>1212</v>
      </c>
      <c r="C34" s="10">
        <v>39</v>
      </c>
    </row>
    <row r="35" spans="1:3" x14ac:dyDescent="0.2">
      <c r="A35" s="9" t="s">
        <v>7</v>
      </c>
      <c r="B35" s="10">
        <v>1456</v>
      </c>
      <c r="C35" s="10">
        <v>378</v>
      </c>
    </row>
    <row r="36" spans="1:3" x14ac:dyDescent="0.2">
      <c r="A36" s="9" t="s">
        <v>8</v>
      </c>
      <c r="B36" s="10">
        <v>110</v>
      </c>
      <c r="C36" s="10">
        <v>18</v>
      </c>
    </row>
    <row r="37" spans="1:3" x14ac:dyDescent="0.2">
      <c r="A37" s="9" t="s">
        <v>9</v>
      </c>
      <c r="B37" s="10">
        <v>571</v>
      </c>
      <c r="C37" s="10">
        <v>37</v>
      </c>
    </row>
    <row r="38" spans="1:3" x14ac:dyDescent="0.2">
      <c r="A38" s="9" t="s">
        <v>10</v>
      </c>
      <c r="B38" s="10">
        <v>2631</v>
      </c>
      <c r="C38" s="10">
        <v>155</v>
      </c>
    </row>
    <row r="39" spans="1:3" x14ac:dyDescent="0.2">
      <c r="A39" s="9" t="s">
        <v>11</v>
      </c>
      <c r="B39" s="10">
        <v>1666</v>
      </c>
      <c r="C39" s="10">
        <v>116</v>
      </c>
    </row>
    <row r="40" spans="1:3" x14ac:dyDescent="0.2">
      <c r="A40" s="9" t="s">
        <v>12</v>
      </c>
      <c r="B40" s="10">
        <v>292</v>
      </c>
      <c r="C40" s="10">
        <v>27</v>
      </c>
    </row>
    <row r="41" spans="1:3" x14ac:dyDescent="0.2">
      <c r="A41" s="9" t="s">
        <v>13</v>
      </c>
      <c r="B41" s="10">
        <v>0</v>
      </c>
      <c r="C41" s="10">
        <v>0</v>
      </c>
    </row>
    <row r="42" spans="1:3" x14ac:dyDescent="0.2">
      <c r="A42" s="9" t="s">
        <v>14</v>
      </c>
      <c r="B42" s="10">
        <v>0</v>
      </c>
      <c r="C42" s="10">
        <v>0</v>
      </c>
    </row>
    <row r="43" spans="1:3" x14ac:dyDescent="0.2">
      <c r="A43" s="9" t="s">
        <v>42</v>
      </c>
      <c r="B43" s="10">
        <v>0</v>
      </c>
      <c r="C43" s="10">
        <v>0</v>
      </c>
    </row>
    <row r="44" spans="1:3" x14ac:dyDescent="0.2">
      <c r="A44" s="6" t="s">
        <v>55</v>
      </c>
      <c r="B44" s="11">
        <f>SUM(B8:B43)</f>
        <v>23290</v>
      </c>
      <c r="C44" s="11">
        <f>SUM(C8:C43)</f>
        <v>2071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5:C44"/>
  <sheetViews>
    <sheetView showGridLines="0" workbookViewId="0">
      <selection activeCell="E20" sqref="E20"/>
    </sheetView>
  </sheetViews>
  <sheetFormatPr baseColWidth="10" defaultRowHeight="12.75" x14ac:dyDescent="0.2"/>
  <cols>
    <col min="1" max="1" width="13.875" style="3" bestFit="1" customWidth="1"/>
    <col min="2" max="2" width="17.375" style="3" bestFit="1" customWidth="1"/>
    <col min="3" max="3" width="13.375" style="3" bestFit="1" customWidth="1"/>
    <col min="4" max="16384" width="11" style="3"/>
  </cols>
  <sheetData>
    <row r="5" spans="1:3" x14ac:dyDescent="0.2">
      <c r="A5" s="1"/>
      <c r="B5" s="2" t="s">
        <v>40</v>
      </c>
      <c r="C5" s="2"/>
    </row>
    <row r="6" spans="1:3" ht="3" customHeight="1" x14ac:dyDescent="0.2">
      <c r="A6" s="5"/>
      <c r="B6" s="5"/>
      <c r="C6" s="5"/>
    </row>
    <row r="8" spans="1:3" x14ac:dyDescent="0.2">
      <c r="A8" s="6" t="s">
        <v>56</v>
      </c>
      <c r="B8" s="7" t="s">
        <v>60</v>
      </c>
      <c r="C8" s="8" t="s">
        <v>61</v>
      </c>
    </row>
    <row r="9" spans="1:3" x14ac:dyDescent="0.2">
      <c r="A9" s="9" t="s">
        <v>16</v>
      </c>
      <c r="B9" s="10">
        <v>120730</v>
      </c>
      <c r="C9" s="10">
        <v>16796</v>
      </c>
    </row>
    <row r="10" spans="1:3" x14ac:dyDescent="0.2">
      <c r="A10" s="9" t="s">
        <v>17</v>
      </c>
      <c r="B10" s="10">
        <v>247682</v>
      </c>
      <c r="C10" s="15">
        <v>27399</v>
      </c>
    </row>
    <row r="11" spans="1:3" x14ac:dyDescent="0.2">
      <c r="A11" s="9" t="s">
        <v>18</v>
      </c>
      <c r="B11" s="10">
        <v>51950</v>
      </c>
      <c r="C11" s="15">
        <v>7135</v>
      </c>
    </row>
    <row r="12" spans="1:3" x14ac:dyDescent="0.2">
      <c r="A12" s="9" t="s">
        <v>19</v>
      </c>
      <c r="B12" s="10">
        <v>38272</v>
      </c>
      <c r="C12" s="15">
        <v>4457</v>
      </c>
    </row>
    <row r="13" spans="1:3" x14ac:dyDescent="0.2">
      <c r="A13" s="9" t="s">
        <v>20</v>
      </c>
      <c r="B13" s="10">
        <v>83895</v>
      </c>
      <c r="C13" s="15">
        <v>11752</v>
      </c>
    </row>
    <row r="14" spans="1:3" x14ac:dyDescent="0.2">
      <c r="A14" s="9" t="s">
        <v>21</v>
      </c>
      <c r="B14" s="10">
        <v>290192</v>
      </c>
      <c r="C14" s="15">
        <v>38473</v>
      </c>
    </row>
    <row r="15" spans="1:3" x14ac:dyDescent="0.2">
      <c r="A15" s="9" t="s">
        <v>22</v>
      </c>
      <c r="B15" s="10">
        <v>255685</v>
      </c>
      <c r="C15" s="15">
        <v>25546</v>
      </c>
    </row>
    <row r="16" spans="1:3" x14ac:dyDescent="0.2">
      <c r="A16" s="9" t="s">
        <v>23</v>
      </c>
      <c r="B16" s="10">
        <v>57821</v>
      </c>
      <c r="C16" s="15">
        <v>7056</v>
      </c>
    </row>
    <row r="17" spans="1:3" x14ac:dyDescent="0.2">
      <c r="A17" s="9" t="s">
        <v>24</v>
      </c>
      <c r="B17" s="10">
        <v>2438415</v>
      </c>
      <c r="C17" s="15">
        <v>267434</v>
      </c>
    </row>
    <row r="18" spans="1:3" x14ac:dyDescent="0.2">
      <c r="A18" s="9" t="s">
        <v>25</v>
      </c>
      <c r="B18" s="10">
        <v>70230</v>
      </c>
      <c r="C18" s="15">
        <v>9024</v>
      </c>
    </row>
    <row r="19" spans="1:3" x14ac:dyDescent="0.2">
      <c r="A19" s="9" t="s">
        <v>26</v>
      </c>
      <c r="B19" s="10">
        <v>805796</v>
      </c>
      <c r="C19" s="15">
        <v>129834</v>
      </c>
    </row>
    <row r="20" spans="1:3" x14ac:dyDescent="0.2">
      <c r="A20" s="9" t="s">
        <v>27</v>
      </c>
      <c r="B20" s="10">
        <v>258036</v>
      </c>
      <c r="C20" s="15">
        <v>54801</v>
      </c>
    </row>
    <row r="21" spans="1:3" x14ac:dyDescent="0.2">
      <c r="A21" s="9" t="s">
        <v>28</v>
      </c>
      <c r="B21" s="10">
        <v>56006</v>
      </c>
      <c r="C21" s="15">
        <v>9064</v>
      </c>
    </row>
    <row r="22" spans="1:3" x14ac:dyDescent="0.2">
      <c r="A22" s="9" t="s">
        <v>29</v>
      </c>
      <c r="B22" s="10">
        <v>124023</v>
      </c>
      <c r="C22" s="15">
        <v>16417</v>
      </c>
    </row>
    <row r="23" spans="1:3" x14ac:dyDescent="0.2">
      <c r="A23" s="9" t="s">
        <v>30</v>
      </c>
      <c r="B23" s="10">
        <v>564203</v>
      </c>
      <c r="C23" s="15">
        <v>111388</v>
      </c>
    </row>
    <row r="24" spans="1:3" x14ac:dyDescent="0.2">
      <c r="A24" s="9" t="s">
        <v>31</v>
      </c>
      <c r="B24" s="10">
        <v>172650</v>
      </c>
      <c r="C24" s="15">
        <v>21134</v>
      </c>
    </row>
    <row r="25" spans="1:3" x14ac:dyDescent="0.2">
      <c r="A25" s="9" t="s">
        <v>32</v>
      </c>
      <c r="B25" s="10">
        <v>116289</v>
      </c>
      <c r="C25" s="15">
        <v>17309</v>
      </c>
    </row>
    <row r="26" spans="1:3" x14ac:dyDescent="0.2">
      <c r="A26" s="9" t="s">
        <v>33</v>
      </c>
      <c r="B26" s="10">
        <v>51501</v>
      </c>
      <c r="C26" s="15">
        <v>6496</v>
      </c>
    </row>
    <row r="27" spans="1:3" x14ac:dyDescent="0.2">
      <c r="A27" s="9" t="s">
        <v>34</v>
      </c>
      <c r="B27" s="10">
        <v>584960</v>
      </c>
      <c r="C27" s="15">
        <v>118841</v>
      </c>
    </row>
    <row r="28" spans="1:3" x14ac:dyDescent="0.2">
      <c r="A28" s="9" t="s">
        <v>35</v>
      </c>
      <c r="B28" s="10">
        <v>78163</v>
      </c>
      <c r="C28" s="15">
        <v>8664</v>
      </c>
    </row>
    <row r="29" spans="1:3" x14ac:dyDescent="0.2">
      <c r="A29" s="9" t="s">
        <v>1</v>
      </c>
      <c r="B29" s="10">
        <v>567966</v>
      </c>
      <c r="C29" s="15">
        <v>41631</v>
      </c>
    </row>
    <row r="30" spans="1:3" x14ac:dyDescent="0.2">
      <c r="A30" s="9" t="s">
        <v>2</v>
      </c>
      <c r="B30" s="10">
        <v>189432</v>
      </c>
      <c r="C30" s="15">
        <v>32066</v>
      </c>
    </row>
    <row r="31" spans="1:3" x14ac:dyDescent="0.2">
      <c r="A31" s="9" t="s">
        <v>3</v>
      </c>
      <c r="B31" s="10">
        <v>118942</v>
      </c>
      <c r="C31" s="15">
        <v>19893</v>
      </c>
    </row>
    <row r="32" spans="1:3" x14ac:dyDescent="0.2">
      <c r="A32" s="9" t="s">
        <v>4</v>
      </c>
      <c r="B32" s="10">
        <v>112886</v>
      </c>
      <c r="C32" s="15">
        <v>19563</v>
      </c>
    </row>
    <row r="33" spans="1:3" x14ac:dyDescent="0.2">
      <c r="A33" s="9" t="s">
        <v>5</v>
      </c>
      <c r="B33" s="10">
        <v>184667</v>
      </c>
      <c r="C33" s="15">
        <v>31200</v>
      </c>
    </row>
    <row r="34" spans="1:3" x14ac:dyDescent="0.2">
      <c r="A34" s="9" t="s">
        <v>6</v>
      </c>
      <c r="B34" s="10">
        <v>174133</v>
      </c>
      <c r="C34" s="15">
        <v>22696</v>
      </c>
    </row>
    <row r="35" spans="1:3" x14ac:dyDescent="0.2">
      <c r="A35" s="9" t="s">
        <v>7</v>
      </c>
      <c r="B35" s="10">
        <v>80811</v>
      </c>
      <c r="C35" s="15">
        <v>12803</v>
      </c>
    </row>
    <row r="36" spans="1:3" x14ac:dyDescent="0.2">
      <c r="A36" s="9" t="s">
        <v>8</v>
      </c>
      <c r="B36" s="10">
        <v>205990</v>
      </c>
      <c r="C36" s="15">
        <v>21574</v>
      </c>
    </row>
    <row r="37" spans="1:3" x14ac:dyDescent="0.2">
      <c r="A37" s="9" t="s">
        <v>9</v>
      </c>
      <c r="B37" s="10">
        <v>28174</v>
      </c>
      <c r="C37" s="15">
        <v>4742</v>
      </c>
    </row>
    <row r="38" spans="1:3" x14ac:dyDescent="0.2">
      <c r="A38" s="9" t="s">
        <v>10</v>
      </c>
      <c r="B38" s="10">
        <v>305980</v>
      </c>
      <c r="C38" s="15">
        <v>38712</v>
      </c>
    </row>
    <row r="39" spans="1:3" x14ac:dyDescent="0.2">
      <c r="A39" s="9" t="s">
        <v>11</v>
      </c>
      <c r="B39" s="10">
        <v>177559</v>
      </c>
      <c r="C39" s="15">
        <v>24187</v>
      </c>
    </row>
    <row r="40" spans="1:3" x14ac:dyDescent="0.2">
      <c r="A40" s="9" t="s">
        <v>12</v>
      </c>
      <c r="B40" s="10">
        <v>45598</v>
      </c>
      <c r="C40" s="15">
        <v>5459</v>
      </c>
    </row>
    <row r="41" spans="1:3" x14ac:dyDescent="0.2">
      <c r="A41" s="9" t="s">
        <v>13</v>
      </c>
      <c r="B41" s="10">
        <v>13019</v>
      </c>
      <c r="C41" s="15">
        <v>836</v>
      </c>
    </row>
    <row r="42" spans="1:3" x14ac:dyDescent="0.2">
      <c r="A42" s="9" t="s">
        <v>14</v>
      </c>
      <c r="B42" s="10">
        <v>0</v>
      </c>
      <c r="C42" s="15">
        <v>0</v>
      </c>
    </row>
    <row r="43" spans="1:3" x14ac:dyDescent="0.2">
      <c r="A43" s="9" t="s">
        <v>42</v>
      </c>
      <c r="B43" s="10">
        <v>7</v>
      </c>
      <c r="C43" s="15">
        <v>0</v>
      </c>
    </row>
    <row r="44" spans="1:3" x14ac:dyDescent="0.2">
      <c r="A44" s="6" t="s">
        <v>55</v>
      </c>
      <c r="B44" s="11">
        <f>SUM(B8:B43)</f>
        <v>8671663</v>
      </c>
      <c r="C44" s="11">
        <f>SUM(C8:C43)</f>
        <v>1184382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>
      <selection activeCell="E20" sqref="E20"/>
    </sheetView>
  </sheetViews>
  <sheetFormatPr baseColWidth="10" defaultRowHeight="12.75" x14ac:dyDescent="0.2"/>
  <cols>
    <col min="1" max="1" width="13.875" style="3" bestFit="1" customWidth="1"/>
    <col min="2" max="2" width="18" style="3" bestFit="1" customWidth="1"/>
    <col min="3" max="3" width="13.375" style="3" bestFit="1" customWidth="1"/>
    <col min="4" max="16384" width="11" style="3"/>
  </cols>
  <sheetData>
    <row r="5" spans="1:3" x14ac:dyDescent="0.2">
      <c r="A5" s="1"/>
      <c r="B5" s="2" t="s">
        <v>67</v>
      </c>
      <c r="C5" s="2"/>
    </row>
    <row r="6" spans="1:3" ht="3" customHeight="1" x14ac:dyDescent="0.2">
      <c r="A6" s="5"/>
      <c r="B6" s="5"/>
      <c r="C6" s="5"/>
    </row>
    <row r="8" spans="1:3" x14ac:dyDescent="0.2">
      <c r="A8" s="6" t="s">
        <v>56</v>
      </c>
      <c r="B8" s="7" t="s">
        <v>62</v>
      </c>
      <c r="C8" s="8" t="s">
        <v>61</v>
      </c>
    </row>
    <row r="9" spans="1:3" x14ac:dyDescent="0.2">
      <c r="A9" s="9" t="s">
        <v>16</v>
      </c>
      <c r="B9" s="10">
        <v>0</v>
      </c>
      <c r="C9" s="10">
        <v>0</v>
      </c>
    </row>
    <row r="10" spans="1:3" x14ac:dyDescent="0.2">
      <c r="A10" s="9" t="s">
        <v>17</v>
      </c>
      <c r="B10" s="10">
        <v>0</v>
      </c>
      <c r="C10" s="10">
        <v>0</v>
      </c>
    </row>
    <row r="11" spans="1:3" x14ac:dyDescent="0.2">
      <c r="A11" s="9" t="s">
        <v>18</v>
      </c>
      <c r="B11" s="10">
        <v>0</v>
      </c>
      <c r="C11" s="10">
        <v>0</v>
      </c>
    </row>
    <row r="12" spans="1:3" x14ac:dyDescent="0.2">
      <c r="A12" s="9" t="s">
        <v>19</v>
      </c>
      <c r="B12" s="10">
        <v>0</v>
      </c>
      <c r="C12" s="10">
        <v>0</v>
      </c>
    </row>
    <row r="13" spans="1:3" x14ac:dyDescent="0.2">
      <c r="A13" s="9" t="s">
        <v>20</v>
      </c>
      <c r="B13" s="10">
        <v>0</v>
      </c>
      <c r="C13" s="10">
        <v>0</v>
      </c>
    </row>
    <row r="14" spans="1:3" x14ac:dyDescent="0.2">
      <c r="A14" s="9" t="s">
        <v>21</v>
      </c>
      <c r="B14" s="10">
        <v>0</v>
      </c>
      <c r="C14" s="10">
        <v>0</v>
      </c>
    </row>
    <row r="15" spans="1:3" x14ac:dyDescent="0.2">
      <c r="A15" s="9" t="s">
        <v>22</v>
      </c>
      <c r="B15" s="10">
        <v>0</v>
      </c>
      <c r="C15" s="10">
        <v>0</v>
      </c>
    </row>
    <row r="16" spans="1:3" x14ac:dyDescent="0.2">
      <c r="A16" s="9" t="s">
        <v>23</v>
      </c>
      <c r="B16" s="10">
        <v>0</v>
      </c>
      <c r="C16" s="10">
        <v>0</v>
      </c>
    </row>
    <row r="17" spans="1:3" x14ac:dyDescent="0.2">
      <c r="A17" s="9" t="s">
        <v>24</v>
      </c>
      <c r="B17" s="10">
        <v>0</v>
      </c>
      <c r="C17" s="10">
        <v>0</v>
      </c>
    </row>
    <row r="18" spans="1:3" x14ac:dyDescent="0.2">
      <c r="A18" s="9" t="s">
        <v>25</v>
      </c>
      <c r="B18" s="10">
        <v>0</v>
      </c>
      <c r="C18" s="10">
        <v>0</v>
      </c>
    </row>
    <row r="19" spans="1:3" x14ac:dyDescent="0.2">
      <c r="A19" s="9" t="s">
        <v>26</v>
      </c>
      <c r="B19" s="10">
        <v>0</v>
      </c>
      <c r="C19" s="10">
        <v>0</v>
      </c>
    </row>
    <row r="20" spans="1:3" x14ac:dyDescent="0.2">
      <c r="A20" s="9" t="s">
        <v>27</v>
      </c>
      <c r="B20" s="10">
        <v>0</v>
      </c>
      <c r="C20" s="10">
        <v>0</v>
      </c>
    </row>
    <row r="21" spans="1:3" x14ac:dyDescent="0.2">
      <c r="A21" s="9" t="s">
        <v>28</v>
      </c>
      <c r="B21" s="10">
        <v>0</v>
      </c>
      <c r="C21" s="10">
        <v>0</v>
      </c>
    </row>
    <row r="22" spans="1:3" x14ac:dyDescent="0.2">
      <c r="A22" s="9" t="s">
        <v>29</v>
      </c>
      <c r="B22" s="10">
        <v>0</v>
      </c>
      <c r="C22" s="10">
        <v>0</v>
      </c>
    </row>
    <row r="23" spans="1:3" x14ac:dyDescent="0.2">
      <c r="A23" s="9" t="s">
        <v>30</v>
      </c>
      <c r="B23" s="10">
        <v>0</v>
      </c>
      <c r="C23" s="10">
        <v>0</v>
      </c>
    </row>
    <row r="24" spans="1:3" x14ac:dyDescent="0.2">
      <c r="A24" s="9" t="s">
        <v>31</v>
      </c>
      <c r="B24" s="10">
        <v>0</v>
      </c>
      <c r="C24" s="10">
        <v>0</v>
      </c>
    </row>
    <row r="25" spans="1:3" x14ac:dyDescent="0.2">
      <c r="A25" s="9" t="s">
        <v>32</v>
      </c>
      <c r="B25" s="10">
        <v>0</v>
      </c>
      <c r="C25" s="10">
        <v>0</v>
      </c>
    </row>
    <row r="26" spans="1:3" x14ac:dyDescent="0.2">
      <c r="A26" s="9" t="s">
        <v>33</v>
      </c>
      <c r="B26" s="10">
        <v>0</v>
      </c>
      <c r="C26" s="10">
        <v>0</v>
      </c>
    </row>
    <row r="27" spans="1:3" x14ac:dyDescent="0.2">
      <c r="A27" s="9" t="s">
        <v>34</v>
      </c>
      <c r="B27" s="10">
        <v>0</v>
      </c>
      <c r="C27" s="10">
        <v>0</v>
      </c>
    </row>
    <row r="28" spans="1:3" x14ac:dyDescent="0.2">
      <c r="A28" s="9" t="s">
        <v>35</v>
      </c>
      <c r="B28" s="10">
        <v>0</v>
      </c>
      <c r="C28" s="10">
        <v>0</v>
      </c>
    </row>
    <row r="29" spans="1:3" x14ac:dyDescent="0.2">
      <c r="A29" s="9" t="s">
        <v>1</v>
      </c>
      <c r="B29" s="10">
        <v>0</v>
      </c>
      <c r="C29" s="10">
        <v>0</v>
      </c>
    </row>
    <row r="30" spans="1:3" x14ac:dyDescent="0.2">
      <c r="A30" s="9" t="s">
        <v>2</v>
      </c>
      <c r="B30" s="10">
        <v>0</v>
      </c>
      <c r="C30" s="10">
        <v>0</v>
      </c>
    </row>
    <row r="31" spans="1:3" x14ac:dyDescent="0.2">
      <c r="A31" s="9" t="s">
        <v>3</v>
      </c>
      <c r="B31" s="10">
        <v>0</v>
      </c>
      <c r="C31" s="10">
        <v>0</v>
      </c>
    </row>
    <row r="32" spans="1:3" x14ac:dyDescent="0.2">
      <c r="A32" s="9" t="s">
        <v>4</v>
      </c>
      <c r="B32" s="10">
        <v>0</v>
      </c>
      <c r="C32" s="10">
        <v>0</v>
      </c>
    </row>
    <row r="33" spans="1:3" x14ac:dyDescent="0.2">
      <c r="A33" s="9" t="s">
        <v>5</v>
      </c>
      <c r="B33" s="10">
        <v>0</v>
      </c>
      <c r="C33" s="10">
        <v>0</v>
      </c>
    </row>
    <row r="34" spans="1:3" x14ac:dyDescent="0.2">
      <c r="A34" s="9" t="s">
        <v>6</v>
      </c>
      <c r="B34" s="10">
        <v>0</v>
      </c>
      <c r="C34" s="10">
        <v>0</v>
      </c>
    </row>
    <row r="35" spans="1:3" x14ac:dyDescent="0.2">
      <c r="A35" s="9" t="s">
        <v>7</v>
      </c>
      <c r="B35" s="10">
        <v>0</v>
      </c>
      <c r="C35" s="10">
        <v>0</v>
      </c>
    </row>
    <row r="36" spans="1:3" x14ac:dyDescent="0.2">
      <c r="A36" s="9" t="s">
        <v>8</v>
      </c>
      <c r="B36" s="10">
        <v>0</v>
      </c>
      <c r="C36" s="10">
        <v>0</v>
      </c>
    </row>
    <row r="37" spans="1:3" x14ac:dyDescent="0.2">
      <c r="A37" s="9" t="s">
        <v>9</v>
      </c>
      <c r="B37" s="10">
        <v>0</v>
      </c>
      <c r="C37" s="10">
        <v>0</v>
      </c>
    </row>
    <row r="38" spans="1:3" x14ac:dyDescent="0.2">
      <c r="A38" s="9" t="s">
        <v>10</v>
      </c>
      <c r="B38" s="10">
        <v>0</v>
      </c>
      <c r="C38" s="10">
        <v>0</v>
      </c>
    </row>
    <row r="39" spans="1:3" x14ac:dyDescent="0.2">
      <c r="A39" s="9" t="s">
        <v>11</v>
      </c>
      <c r="B39" s="10">
        <v>0</v>
      </c>
      <c r="C39" s="10">
        <v>0</v>
      </c>
    </row>
    <row r="40" spans="1:3" x14ac:dyDescent="0.2">
      <c r="A40" s="9" t="s">
        <v>12</v>
      </c>
      <c r="B40" s="10">
        <v>0</v>
      </c>
      <c r="C40" s="10">
        <v>0</v>
      </c>
    </row>
    <row r="41" spans="1:3" x14ac:dyDescent="0.2">
      <c r="A41" s="9" t="s">
        <v>13</v>
      </c>
      <c r="B41" s="10">
        <v>0</v>
      </c>
      <c r="C41" s="10">
        <v>0</v>
      </c>
    </row>
    <row r="42" spans="1:3" x14ac:dyDescent="0.2">
      <c r="A42" s="9" t="s">
        <v>14</v>
      </c>
      <c r="B42" s="10">
        <v>0</v>
      </c>
      <c r="C42" s="10">
        <v>0</v>
      </c>
    </row>
    <row r="43" spans="1:3" x14ac:dyDescent="0.2">
      <c r="A43" s="9" t="s">
        <v>42</v>
      </c>
      <c r="B43" s="10">
        <v>0</v>
      </c>
      <c r="C43" s="10">
        <v>0</v>
      </c>
    </row>
    <row r="44" spans="1:3" x14ac:dyDescent="0.2">
      <c r="A44" s="6" t="s">
        <v>55</v>
      </c>
      <c r="B44" s="11">
        <f>SUM(B8:B43)</f>
        <v>0</v>
      </c>
      <c r="C44" s="11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5:C44"/>
  <sheetViews>
    <sheetView showGridLines="0" workbookViewId="0">
      <selection activeCell="E20" sqref="E20"/>
    </sheetView>
  </sheetViews>
  <sheetFormatPr baseColWidth="10" defaultRowHeight="12.75" x14ac:dyDescent="0.2"/>
  <cols>
    <col min="1" max="1" width="13.875" style="3" bestFit="1" customWidth="1"/>
    <col min="2" max="2" width="18" style="3" bestFit="1" customWidth="1"/>
    <col min="3" max="3" width="13.375" style="3" bestFit="1" customWidth="1"/>
    <col min="4" max="16384" width="11" style="3"/>
  </cols>
  <sheetData>
    <row r="5" spans="1:3" x14ac:dyDescent="0.2">
      <c r="A5" s="1"/>
      <c r="B5" s="2" t="s">
        <v>37</v>
      </c>
      <c r="C5" s="2"/>
    </row>
    <row r="6" spans="1:3" ht="3" customHeight="1" x14ac:dyDescent="0.2">
      <c r="A6" s="5"/>
      <c r="B6" s="5"/>
      <c r="C6" s="5"/>
    </row>
    <row r="8" spans="1:3" x14ac:dyDescent="0.2">
      <c r="A8" s="6" t="s">
        <v>56</v>
      </c>
      <c r="B8" s="7" t="s">
        <v>62</v>
      </c>
      <c r="C8" s="8" t="s">
        <v>61</v>
      </c>
    </row>
    <row r="9" spans="1:3" x14ac:dyDescent="0.2">
      <c r="A9" s="9" t="s">
        <v>16</v>
      </c>
      <c r="B9" s="10">
        <v>6</v>
      </c>
      <c r="C9" s="10">
        <v>13</v>
      </c>
    </row>
    <row r="10" spans="1:3" x14ac:dyDescent="0.2">
      <c r="A10" s="9" t="s">
        <v>17</v>
      </c>
      <c r="B10" s="10">
        <v>12</v>
      </c>
      <c r="C10" s="10">
        <v>25</v>
      </c>
    </row>
    <row r="11" spans="1:3" x14ac:dyDescent="0.2">
      <c r="A11" s="9" t="s">
        <v>18</v>
      </c>
      <c r="B11" s="10">
        <v>2</v>
      </c>
      <c r="C11" s="10">
        <v>3</v>
      </c>
    </row>
    <row r="12" spans="1:3" x14ac:dyDescent="0.2">
      <c r="A12" s="9" t="s">
        <v>19</v>
      </c>
      <c r="B12" s="10">
        <v>6</v>
      </c>
      <c r="C12" s="10">
        <v>1</v>
      </c>
    </row>
    <row r="13" spans="1:3" x14ac:dyDescent="0.2">
      <c r="A13" s="9" t="s">
        <v>20</v>
      </c>
      <c r="B13" s="10">
        <v>0</v>
      </c>
      <c r="C13" s="10">
        <v>10</v>
      </c>
    </row>
    <row r="14" spans="1:3" x14ac:dyDescent="0.2">
      <c r="A14" s="9" t="s">
        <v>21</v>
      </c>
      <c r="B14" s="10">
        <v>14</v>
      </c>
      <c r="C14" s="10">
        <v>18</v>
      </c>
    </row>
    <row r="15" spans="1:3" x14ac:dyDescent="0.2">
      <c r="A15" s="9" t="s">
        <v>22</v>
      </c>
      <c r="B15" s="10">
        <v>23</v>
      </c>
      <c r="C15" s="10">
        <v>11</v>
      </c>
    </row>
    <row r="16" spans="1:3" x14ac:dyDescent="0.2">
      <c r="A16" s="9" t="s">
        <v>23</v>
      </c>
      <c r="B16" s="10">
        <v>0</v>
      </c>
      <c r="C16" s="10">
        <v>2</v>
      </c>
    </row>
    <row r="17" spans="1:3" x14ac:dyDescent="0.2">
      <c r="A17" s="9" t="s">
        <v>24</v>
      </c>
      <c r="B17" s="10">
        <v>647</v>
      </c>
      <c r="C17" s="10">
        <v>303</v>
      </c>
    </row>
    <row r="18" spans="1:3" x14ac:dyDescent="0.2">
      <c r="A18" s="9" t="s">
        <v>25</v>
      </c>
      <c r="B18" s="10">
        <v>12</v>
      </c>
      <c r="C18" s="10">
        <v>7</v>
      </c>
    </row>
    <row r="19" spans="1:3" x14ac:dyDescent="0.2">
      <c r="A19" s="9" t="s">
        <v>26</v>
      </c>
      <c r="B19" s="10">
        <v>183</v>
      </c>
      <c r="C19" s="10">
        <v>78</v>
      </c>
    </row>
    <row r="20" spans="1:3" x14ac:dyDescent="0.2">
      <c r="A20" s="9" t="s">
        <v>27</v>
      </c>
      <c r="B20" s="10">
        <v>43</v>
      </c>
      <c r="C20" s="10">
        <v>26</v>
      </c>
    </row>
    <row r="21" spans="1:3" x14ac:dyDescent="0.2">
      <c r="A21" s="9" t="s">
        <v>28</v>
      </c>
      <c r="B21" s="10">
        <v>0</v>
      </c>
      <c r="C21" s="10">
        <v>4</v>
      </c>
    </row>
    <row r="22" spans="1:3" x14ac:dyDescent="0.2">
      <c r="A22" s="9" t="s">
        <v>29</v>
      </c>
      <c r="B22" s="10">
        <v>4</v>
      </c>
      <c r="C22" s="10">
        <v>6</v>
      </c>
    </row>
    <row r="23" spans="1:3" x14ac:dyDescent="0.2">
      <c r="A23" s="9" t="s">
        <v>30</v>
      </c>
      <c r="B23" s="10">
        <v>117</v>
      </c>
      <c r="C23" s="10">
        <v>26</v>
      </c>
    </row>
    <row r="24" spans="1:3" x14ac:dyDescent="0.2">
      <c r="A24" s="9" t="s">
        <v>31</v>
      </c>
      <c r="B24" s="10">
        <v>9</v>
      </c>
      <c r="C24" s="10">
        <v>18</v>
      </c>
    </row>
    <row r="25" spans="1:3" x14ac:dyDescent="0.2">
      <c r="A25" s="9" t="s">
        <v>32</v>
      </c>
      <c r="B25" s="10">
        <v>5</v>
      </c>
      <c r="C25" s="10">
        <v>4</v>
      </c>
    </row>
    <row r="26" spans="1:3" x14ac:dyDescent="0.2">
      <c r="A26" s="9" t="s">
        <v>33</v>
      </c>
      <c r="B26" s="10">
        <v>1</v>
      </c>
      <c r="C26" s="10">
        <v>3</v>
      </c>
    </row>
    <row r="27" spans="1:3" x14ac:dyDescent="0.2">
      <c r="A27" s="9" t="s">
        <v>34</v>
      </c>
      <c r="B27" s="10">
        <v>167</v>
      </c>
      <c r="C27" s="10">
        <v>37</v>
      </c>
    </row>
    <row r="28" spans="1:3" x14ac:dyDescent="0.2">
      <c r="A28" s="9" t="s">
        <v>35</v>
      </c>
      <c r="B28" s="10">
        <v>0</v>
      </c>
      <c r="C28" s="10">
        <v>3</v>
      </c>
    </row>
    <row r="29" spans="1:3" x14ac:dyDescent="0.2">
      <c r="A29" s="9" t="s">
        <v>1</v>
      </c>
      <c r="B29" s="10">
        <v>28</v>
      </c>
      <c r="C29" s="10">
        <v>7</v>
      </c>
    </row>
    <row r="30" spans="1:3" x14ac:dyDescent="0.2">
      <c r="A30" s="9" t="s">
        <v>2</v>
      </c>
      <c r="B30" s="10">
        <v>38</v>
      </c>
      <c r="C30" s="10">
        <v>14</v>
      </c>
    </row>
    <row r="31" spans="1:3" x14ac:dyDescent="0.2">
      <c r="A31" s="9" t="s">
        <v>3</v>
      </c>
      <c r="B31" s="10">
        <v>4</v>
      </c>
      <c r="C31" s="10">
        <v>16</v>
      </c>
    </row>
    <row r="32" spans="1:3" x14ac:dyDescent="0.2">
      <c r="A32" s="9" t="s">
        <v>4</v>
      </c>
      <c r="B32" s="10">
        <v>13</v>
      </c>
      <c r="C32" s="10">
        <v>6</v>
      </c>
    </row>
    <row r="33" spans="1:3" x14ac:dyDescent="0.2">
      <c r="A33" s="9" t="s">
        <v>5</v>
      </c>
      <c r="B33" s="10">
        <v>10</v>
      </c>
      <c r="C33" s="10">
        <v>27</v>
      </c>
    </row>
    <row r="34" spans="1:3" x14ac:dyDescent="0.2">
      <c r="A34" s="9" t="s">
        <v>6</v>
      </c>
      <c r="B34" s="10">
        <v>20</v>
      </c>
      <c r="C34" s="10">
        <v>14</v>
      </c>
    </row>
    <row r="35" spans="1:3" x14ac:dyDescent="0.2">
      <c r="A35" s="9" t="s">
        <v>7</v>
      </c>
      <c r="B35" s="10">
        <v>1</v>
      </c>
      <c r="C35" s="10">
        <v>13</v>
      </c>
    </row>
    <row r="36" spans="1:3" x14ac:dyDescent="0.2">
      <c r="A36" s="9" t="s">
        <v>8</v>
      </c>
      <c r="B36" s="10">
        <v>19</v>
      </c>
      <c r="C36" s="10">
        <v>6</v>
      </c>
    </row>
    <row r="37" spans="1:3" x14ac:dyDescent="0.2">
      <c r="A37" s="9" t="s">
        <v>9</v>
      </c>
      <c r="B37" s="10">
        <v>11</v>
      </c>
      <c r="C37" s="10">
        <v>2</v>
      </c>
    </row>
    <row r="38" spans="1:3" x14ac:dyDescent="0.2">
      <c r="A38" s="9" t="s">
        <v>10</v>
      </c>
      <c r="B38" s="10">
        <v>24</v>
      </c>
      <c r="C38" s="10">
        <v>13</v>
      </c>
    </row>
    <row r="39" spans="1:3" x14ac:dyDescent="0.2">
      <c r="A39" s="9" t="s">
        <v>11</v>
      </c>
      <c r="B39" s="10">
        <v>17</v>
      </c>
      <c r="C39" s="10">
        <v>5</v>
      </c>
    </row>
    <row r="40" spans="1:3" x14ac:dyDescent="0.2">
      <c r="A40" s="9" t="s">
        <v>12</v>
      </c>
      <c r="B40" s="10">
        <v>1</v>
      </c>
      <c r="C40" s="10">
        <v>0</v>
      </c>
    </row>
    <row r="41" spans="1:3" x14ac:dyDescent="0.2">
      <c r="A41" s="9" t="s">
        <v>13</v>
      </c>
      <c r="B41" s="10">
        <v>26</v>
      </c>
      <c r="C41" s="10">
        <v>26</v>
      </c>
    </row>
    <row r="42" spans="1:3" x14ac:dyDescent="0.2">
      <c r="A42" s="9" t="s">
        <v>14</v>
      </c>
      <c r="B42" s="10">
        <v>0</v>
      </c>
      <c r="C42" s="10">
        <v>0</v>
      </c>
    </row>
    <row r="43" spans="1:3" x14ac:dyDescent="0.2">
      <c r="A43" s="9" t="s">
        <v>42</v>
      </c>
      <c r="B43" s="10">
        <v>0</v>
      </c>
      <c r="C43" s="10">
        <v>0</v>
      </c>
    </row>
    <row r="44" spans="1:3" x14ac:dyDescent="0.2">
      <c r="A44" s="6" t="s">
        <v>55</v>
      </c>
      <c r="B44" s="11">
        <f>SUM(B8:B43)</f>
        <v>1463</v>
      </c>
      <c r="C44" s="11">
        <f>SUM(C8:C43)</f>
        <v>747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5:C44"/>
  <sheetViews>
    <sheetView showGridLines="0" workbookViewId="0">
      <selection activeCell="E20" sqref="E20"/>
    </sheetView>
  </sheetViews>
  <sheetFormatPr baseColWidth="10" defaultRowHeight="12.75" x14ac:dyDescent="0.2"/>
  <cols>
    <col min="1" max="1" width="13.875" style="3" bestFit="1" customWidth="1"/>
    <col min="2" max="2" width="17.375" style="3" bestFit="1" customWidth="1"/>
    <col min="3" max="3" width="13.375" style="3" bestFit="1" customWidth="1"/>
    <col min="4" max="16384" width="11" style="3"/>
  </cols>
  <sheetData>
    <row r="5" spans="1:3" x14ac:dyDescent="0.2">
      <c r="A5" s="1"/>
      <c r="B5" s="2" t="s">
        <v>50</v>
      </c>
      <c r="C5" s="2"/>
    </row>
    <row r="6" spans="1:3" ht="3" customHeight="1" x14ac:dyDescent="0.2">
      <c r="A6" s="5"/>
      <c r="B6" s="5"/>
      <c r="C6" s="5"/>
    </row>
    <row r="8" spans="1:3" x14ac:dyDescent="0.2">
      <c r="A8" s="6" t="s">
        <v>56</v>
      </c>
      <c r="B8" s="7" t="s">
        <v>60</v>
      </c>
      <c r="C8" s="8" t="s">
        <v>61</v>
      </c>
    </row>
    <row r="9" spans="1:3" x14ac:dyDescent="0.2">
      <c r="A9" s="9" t="s">
        <v>16</v>
      </c>
      <c r="B9" s="10">
        <v>4519</v>
      </c>
      <c r="C9" s="10">
        <v>5</v>
      </c>
    </row>
    <row r="10" spans="1:3" x14ac:dyDescent="0.2">
      <c r="A10" s="9" t="s">
        <v>17</v>
      </c>
      <c r="B10" s="10">
        <v>15222</v>
      </c>
      <c r="C10" s="10">
        <v>38</v>
      </c>
    </row>
    <row r="11" spans="1:3" x14ac:dyDescent="0.2">
      <c r="A11" s="9" t="s">
        <v>18</v>
      </c>
      <c r="B11" s="10">
        <v>3812</v>
      </c>
      <c r="C11" s="10">
        <v>19</v>
      </c>
    </row>
    <row r="12" spans="1:3" x14ac:dyDescent="0.2">
      <c r="A12" s="9" t="s">
        <v>19</v>
      </c>
      <c r="B12" s="10">
        <v>1989</v>
      </c>
      <c r="C12" s="10">
        <v>1</v>
      </c>
    </row>
    <row r="13" spans="1:3" x14ac:dyDescent="0.2">
      <c r="A13" s="9" t="s">
        <v>20</v>
      </c>
      <c r="B13" s="10">
        <v>2695</v>
      </c>
      <c r="C13" s="10">
        <v>0</v>
      </c>
    </row>
    <row r="14" spans="1:3" x14ac:dyDescent="0.2">
      <c r="A14" s="9" t="s">
        <v>21</v>
      </c>
      <c r="B14" s="10">
        <v>10132</v>
      </c>
      <c r="C14" s="10">
        <v>12</v>
      </c>
    </row>
    <row r="15" spans="1:3" x14ac:dyDescent="0.2">
      <c r="A15" s="9" t="s">
        <v>22</v>
      </c>
      <c r="B15" s="10">
        <v>7645</v>
      </c>
      <c r="C15" s="10">
        <v>7</v>
      </c>
    </row>
    <row r="16" spans="1:3" x14ac:dyDescent="0.2">
      <c r="A16" s="9" t="s">
        <v>23</v>
      </c>
      <c r="B16" s="10">
        <v>2135</v>
      </c>
      <c r="C16" s="10">
        <v>4</v>
      </c>
    </row>
    <row r="17" spans="1:3" x14ac:dyDescent="0.2">
      <c r="A17" s="9" t="s">
        <v>24</v>
      </c>
      <c r="B17" s="10">
        <v>17578</v>
      </c>
      <c r="C17" s="10">
        <v>5</v>
      </c>
    </row>
    <row r="18" spans="1:3" x14ac:dyDescent="0.2">
      <c r="A18" s="9" t="s">
        <v>25</v>
      </c>
      <c r="B18" s="10">
        <v>1750</v>
      </c>
      <c r="C18" s="10">
        <v>0</v>
      </c>
    </row>
    <row r="19" spans="1:3" x14ac:dyDescent="0.2">
      <c r="A19" s="9" t="s">
        <v>26</v>
      </c>
      <c r="B19" s="10">
        <v>24343</v>
      </c>
      <c r="C19" s="10">
        <v>34</v>
      </c>
    </row>
    <row r="20" spans="1:3" x14ac:dyDescent="0.2">
      <c r="A20" s="9" t="s">
        <v>27</v>
      </c>
      <c r="B20" s="10">
        <v>10475</v>
      </c>
      <c r="C20" s="10">
        <v>11</v>
      </c>
    </row>
    <row r="21" spans="1:3" x14ac:dyDescent="0.2">
      <c r="A21" s="9" t="s">
        <v>28</v>
      </c>
      <c r="B21" s="10">
        <v>2566</v>
      </c>
      <c r="C21" s="10">
        <v>1</v>
      </c>
    </row>
    <row r="22" spans="1:3" x14ac:dyDescent="0.2">
      <c r="A22" s="9" t="s">
        <v>29</v>
      </c>
      <c r="B22" s="10">
        <v>3685</v>
      </c>
      <c r="C22" s="10">
        <v>4</v>
      </c>
    </row>
    <row r="23" spans="1:3" x14ac:dyDescent="0.2">
      <c r="A23" s="9" t="s">
        <v>30</v>
      </c>
      <c r="B23" s="10">
        <v>22156</v>
      </c>
      <c r="C23" s="10">
        <v>50</v>
      </c>
    </row>
    <row r="24" spans="1:3" x14ac:dyDescent="0.2">
      <c r="A24" s="9" t="s">
        <v>31</v>
      </c>
      <c r="B24" s="10">
        <v>5209</v>
      </c>
      <c r="C24" s="10">
        <v>8</v>
      </c>
    </row>
    <row r="25" spans="1:3" x14ac:dyDescent="0.2">
      <c r="A25" s="9" t="s">
        <v>32</v>
      </c>
      <c r="B25" s="10">
        <v>3119</v>
      </c>
      <c r="C25" s="10">
        <v>0</v>
      </c>
    </row>
    <row r="26" spans="1:3" x14ac:dyDescent="0.2">
      <c r="A26" s="9" t="s">
        <v>33</v>
      </c>
      <c r="B26" s="10">
        <v>2593</v>
      </c>
      <c r="C26" s="10">
        <v>3</v>
      </c>
    </row>
    <row r="27" spans="1:3" x14ac:dyDescent="0.2">
      <c r="A27" s="9" t="s">
        <v>34</v>
      </c>
      <c r="B27" s="10">
        <v>24988</v>
      </c>
      <c r="C27" s="10">
        <v>36</v>
      </c>
    </row>
    <row r="28" spans="1:3" x14ac:dyDescent="0.2">
      <c r="A28" s="9" t="s">
        <v>35</v>
      </c>
      <c r="B28" s="10">
        <v>1899</v>
      </c>
      <c r="C28" s="10">
        <v>0</v>
      </c>
    </row>
    <row r="29" spans="1:3" x14ac:dyDescent="0.2">
      <c r="A29" s="9" t="s">
        <v>1</v>
      </c>
      <c r="B29" s="10">
        <v>9211</v>
      </c>
      <c r="C29" s="10">
        <v>8</v>
      </c>
    </row>
    <row r="30" spans="1:3" x14ac:dyDescent="0.2">
      <c r="A30" s="9" t="s">
        <v>2</v>
      </c>
      <c r="B30" s="10">
        <v>10219</v>
      </c>
      <c r="C30" s="10">
        <v>4</v>
      </c>
    </row>
    <row r="31" spans="1:3" x14ac:dyDescent="0.2">
      <c r="A31" s="9" t="s">
        <v>3</v>
      </c>
      <c r="B31" s="10">
        <v>10193</v>
      </c>
      <c r="C31" s="10">
        <v>26</v>
      </c>
    </row>
    <row r="32" spans="1:3" x14ac:dyDescent="0.2">
      <c r="A32" s="9" t="s">
        <v>4</v>
      </c>
      <c r="B32" s="10">
        <v>7109</v>
      </c>
      <c r="C32" s="10">
        <v>5</v>
      </c>
    </row>
    <row r="33" spans="1:3" x14ac:dyDescent="0.2">
      <c r="A33" s="9" t="s">
        <v>5</v>
      </c>
      <c r="B33" s="10">
        <v>7002</v>
      </c>
      <c r="C33" s="10">
        <v>17</v>
      </c>
    </row>
    <row r="34" spans="1:3" x14ac:dyDescent="0.2">
      <c r="A34" s="9" t="s">
        <v>6</v>
      </c>
      <c r="B34" s="10">
        <v>7706</v>
      </c>
      <c r="C34" s="10">
        <v>13</v>
      </c>
    </row>
    <row r="35" spans="1:3" x14ac:dyDescent="0.2">
      <c r="A35" s="9" t="s">
        <v>7</v>
      </c>
      <c r="B35" s="10">
        <v>3201</v>
      </c>
      <c r="C35" s="10">
        <v>1</v>
      </c>
    </row>
    <row r="36" spans="1:3" x14ac:dyDescent="0.2">
      <c r="A36" s="9" t="s">
        <v>8</v>
      </c>
      <c r="B36" s="10">
        <v>9021</v>
      </c>
      <c r="C36" s="10">
        <v>12</v>
      </c>
    </row>
    <row r="37" spans="1:3" x14ac:dyDescent="0.2">
      <c r="A37" s="9" t="s">
        <v>9</v>
      </c>
      <c r="B37" s="10">
        <v>665</v>
      </c>
      <c r="C37" s="10">
        <v>1</v>
      </c>
    </row>
    <row r="38" spans="1:3" x14ac:dyDescent="0.2">
      <c r="A38" s="9" t="s">
        <v>10</v>
      </c>
      <c r="B38" s="10">
        <v>11237</v>
      </c>
      <c r="C38" s="10">
        <v>11</v>
      </c>
    </row>
    <row r="39" spans="1:3" x14ac:dyDescent="0.2">
      <c r="A39" s="9" t="s">
        <v>11</v>
      </c>
      <c r="B39" s="10">
        <v>5030</v>
      </c>
      <c r="C39" s="10">
        <v>2</v>
      </c>
    </row>
    <row r="40" spans="1:3" x14ac:dyDescent="0.2">
      <c r="A40" s="9" t="s">
        <v>12</v>
      </c>
      <c r="B40" s="10">
        <v>1253</v>
      </c>
      <c r="C40" s="10">
        <v>2</v>
      </c>
    </row>
    <row r="41" spans="1:3" x14ac:dyDescent="0.2">
      <c r="A41" s="9" t="s">
        <v>13</v>
      </c>
      <c r="B41" s="10">
        <v>0</v>
      </c>
      <c r="C41" s="10">
        <v>0</v>
      </c>
    </row>
    <row r="42" spans="1:3" x14ac:dyDescent="0.2">
      <c r="A42" s="9" t="s">
        <v>14</v>
      </c>
      <c r="B42" s="10">
        <v>0</v>
      </c>
      <c r="C42" s="10">
        <v>0</v>
      </c>
    </row>
    <row r="43" spans="1:3" x14ac:dyDescent="0.2">
      <c r="A43" s="9" t="s">
        <v>42</v>
      </c>
      <c r="B43" s="10">
        <v>0</v>
      </c>
      <c r="C43" s="10">
        <v>0</v>
      </c>
    </row>
    <row r="44" spans="1:3" x14ac:dyDescent="0.2">
      <c r="A44" s="6" t="s">
        <v>55</v>
      </c>
      <c r="B44" s="11">
        <f>SUM(B8:B43)</f>
        <v>250357</v>
      </c>
      <c r="C44" s="11">
        <f>SUM(C8:C43)</f>
        <v>340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5:C44"/>
  <sheetViews>
    <sheetView showGridLines="0" workbookViewId="0">
      <selection activeCell="E20" sqref="E20"/>
    </sheetView>
  </sheetViews>
  <sheetFormatPr baseColWidth="10" defaultRowHeight="12.75" x14ac:dyDescent="0.2"/>
  <cols>
    <col min="1" max="1" width="13.875" style="3" bestFit="1" customWidth="1"/>
    <col min="2" max="2" width="18.875" style="3" bestFit="1" customWidth="1"/>
    <col min="3" max="3" width="14.75" style="3" customWidth="1"/>
    <col min="4" max="16384" width="11" style="3"/>
  </cols>
  <sheetData>
    <row r="5" spans="1:3" x14ac:dyDescent="0.2">
      <c r="A5" s="1"/>
      <c r="B5" s="2" t="s">
        <v>41</v>
      </c>
      <c r="C5" s="2"/>
    </row>
    <row r="6" spans="1:3" ht="3" customHeight="1" x14ac:dyDescent="0.2">
      <c r="A6" s="5"/>
      <c r="B6" s="5"/>
      <c r="C6" s="5"/>
    </row>
    <row r="8" spans="1:3" x14ac:dyDescent="0.2">
      <c r="A8" s="6" t="s">
        <v>56</v>
      </c>
      <c r="B8" s="7" t="s">
        <v>57</v>
      </c>
      <c r="C8" s="8" t="s">
        <v>58</v>
      </c>
    </row>
    <row r="9" spans="1:3" x14ac:dyDescent="0.2">
      <c r="A9" s="9" t="s">
        <v>16</v>
      </c>
      <c r="B9" s="10">
        <v>142204</v>
      </c>
      <c r="C9" s="10">
        <v>553</v>
      </c>
    </row>
    <row r="10" spans="1:3" x14ac:dyDescent="0.2">
      <c r="A10" s="9" t="s">
        <v>17</v>
      </c>
      <c r="B10" s="10">
        <v>1085020</v>
      </c>
      <c r="C10" s="10">
        <v>7786</v>
      </c>
    </row>
    <row r="11" spans="1:3" x14ac:dyDescent="0.2">
      <c r="A11" s="9" t="s">
        <v>18</v>
      </c>
      <c r="B11" s="10">
        <v>79337</v>
      </c>
      <c r="C11" s="10">
        <v>81</v>
      </c>
    </row>
    <row r="12" spans="1:3" x14ac:dyDescent="0.2">
      <c r="A12" s="9" t="s">
        <v>19</v>
      </c>
      <c r="B12" s="10">
        <v>64769</v>
      </c>
      <c r="C12" s="10">
        <v>117</v>
      </c>
    </row>
    <row r="13" spans="1:3" x14ac:dyDescent="0.2">
      <c r="A13" s="9" t="s">
        <v>20</v>
      </c>
      <c r="B13" s="10">
        <v>216265</v>
      </c>
      <c r="C13" s="10">
        <v>143</v>
      </c>
    </row>
    <row r="14" spans="1:3" x14ac:dyDescent="0.2">
      <c r="A14" s="9" t="s">
        <v>21</v>
      </c>
      <c r="B14" s="10">
        <v>2231544</v>
      </c>
      <c r="C14" s="10">
        <v>540</v>
      </c>
    </row>
    <row r="15" spans="1:3" x14ac:dyDescent="0.2">
      <c r="A15" s="9" t="s">
        <v>22</v>
      </c>
      <c r="B15" s="10">
        <v>251146</v>
      </c>
      <c r="C15" s="10">
        <v>944</v>
      </c>
    </row>
    <row r="16" spans="1:3" x14ac:dyDescent="0.2">
      <c r="A16" s="9" t="s">
        <v>23</v>
      </c>
      <c r="B16" s="10">
        <v>71077</v>
      </c>
      <c r="C16" s="10">
        <v>106</v>
      </c>
    </row>
    <row r="17" spans="1:3" x14ac:dyDescent="0.2">
      <c r="A17" s="9" t="s">
        <v>24</v>
      </c>
      <c r="B17" s="10">
        <v>36402406</v>
      </c>
      <c r="C17" s="10">
        <v>18682</v>
      </c>
    </row>
    <row r="18" spans="1:3" x14ac:dyDescent="0.2">
      <c r="A18" s="9" t="s">
        <v>25</v>
      </c>
      <c r="B18" s="10">
        <v>113384</v>
      </c>
      <c r="C18" s="10">
        <v>92</v>
      </c>
    </row>
    <row r="19" spans="1:3" x14ac:dyDescent="0.2">
      <c r="A19" s="9" t="s">
        <v>26</v>
      </c>
      <c r="B19" s="10">
        <v>1797472</v>
      </c>
      <c r="C19" s="10">
        <v>2182</v>
      </c>
    </row>
    <row r="20" spans="1:3" x14ac:dyDescent="0.2">
      <c r="A20" s="9" t="s">
        <v>27</v>
      </c>
      <c r="B20" s="10">
        <v>589353</v>
      </c>
      <c r="C20" s="10">
        <v>1935</v>
      </c>
    </row>
    <row r="21" spans="1:3" x14ac:dyDescent="0.2">
      <c r="A21" s="9" t="s">
        <v>28</v>
      </c>
      <c r="B21" s="10">
        <v>160470</v>
      </c>
      <c r="C21" s="10">
        <v>152</v>
      </c>
    </row>
    <row r="22" spans="1:3" x14ac:dyDescent="0.2">
      <c r="A22" s="9" t="s">
        <v>29</v>
      </c>
      <c r="B22" s="10">
        <v>200885</v>
      </c>
      <c r="C22" s="10">
        <v>395</v>
      </c>
    </row>
    <row r="23" spans="1:3" x14ac:dyDescent="0.2">
      <c r="A23" s="9" t="s">
        <v>30</v>
      </c>
      <c r="B23" s="10">
        <v>1019204</v>
      </c>
      <c r="C23" s="10">
        <v>3257</v>
      </c>
    </row>
    <row r="24" spans="1:3" x14ac:dyDescent="0.2">
      <c r="A24" s="9" t="s">
        <v>31</v>
      </c>
      <c r="B24" s="10">
        <v>392356</v>
      </c>
      <c r="C24" s="10">
        <v>1086</v>
      </c>
    </row>
    <row r="25" spans="1:3" x14ac:dyDescent="0.2">
      <c r="A25" s="9" t="s">
        <v>32</v>
      </c>
      <c r="B25" s="10">
        <v>215647</v>
      </c>
      <c r="C25" s="10">
        <v>448</v>
      </c>
    </row>
    <row r="26" spans="1:3" x14ac:dyDescent="0.2">
      <c r="A26" s="9" t="s">
        <v>33</v>
      </c>
      <c r="B26" s="10">
        <v>102898</v>
      </c>
      <c r="C26" s="10">
        <v>167</v>
      </c>
    </row>
    <row r="27" spans="1:3" x14ac:dyDescent="0.2">
      <c r="A27" s="9" t="s">
        <v>34</v>
      </c>
      <c r="B27" s="10">
        <v>1638209</v>
      </c>
      <c r="C27" s="10">
        <v>1678</v>
      </c>
    </row>
    <row r="28" spans="1:3" x14ac:dyDescent="0.2">
      <c r="A28" s="9" t="s">
        <v>35</v>
      </c>
      <c r="B28" s="10">
        <v>243167</v>
      </c>
      <c r="C28" s="10">
        <v>553</v>
      </c>
    </row>
    <row r="29" spans="1:3" x14ac:dyDescent="0.2">
      <c r="A29" s="9" t="s">
        <v>1</v>
      </c>
      <c r="B29" s="10">
        <v>976984</v>
      </c>
      <c r="C29" s="10">
        <v>1927</v>
      </c>
    </row>
    <row r="30" spans="1:3" x14ac:dyDescent="0.2">
      <c r="A30" s="9" t="s">
        <v>2</v>
      </c>
      <c r="B30" s="10">
        <v>294198</v>
      </c>
      <c r="C30" s="10">
        <v>1528</v>
      </c>
    </row>
    <row r="31" spans="1:3" x14ac:dyDescent="0.2">
      <c r="A31" s="9" t="s">
        <v>3</v>
      </c>
      <c r="B31" s="10">
        <v>971054</v>
      </c>
      <c r="C31" s="10">
        <v>569</v>
      </c>
    </row>
    <row r="32" spans="1:3" x14ac:dyDescent="0.2">
      <c r="A32" s="9" t="s">
        <v>4</v>
      </c>
      <c r="B32" s="10">
        <v>193355</v>
      </c>
      <c r="C32" s="10">
        <v>775</v>
      </c>
    </row>
    <row r="33" spans="1:3" x14ac:dyDescent="0.2">
      <c r="A33" s="9" t="s">
        <v>5</v>
      </c>
      <c r="B33" s="10">
        <v>301632</v>
      </c>
      <c r="C33" s="10">
        <v>407</v>
      </c>
    </row>
    <row r="34" spans="1:3" x14ac:dyDescent="0.2">
      <c r="A34" s="9" t="s">
        <v>6</v>
      </c>
      <c r="B34" s="10">
        <v>419733</v>
      </c>
      <c r="C34" s="10">
        <v>775</v>
      </c>
    </row>
    <row r="35" spans="1:3" x14ac:dyDescent="0.2">
      <c r="A35" s="9" t="s">
        <v>7</v>
      </c>
      <c r="B35" s="10">
        <v>134327</v>
      </c>
      <c r="C35" s="10">
        <v>215</v>
      </c>
    </row>
    <row r="36" spans="1:3" x14ac:dyDescent="0.2">
      <c r="A36" s="9" t="s">
        <v>8</v>
      </c>
      <c r="B36" s="10">
        <v>399503</v>
      </c>
      <c r="C36" s="10">
        <v>805</v>
      </c>
    </row>
    <row r="37" spans="1:3" x14ac:dyDescent="0.2">
      <c r="A37" s="9" t="s">
        <v>9</v>
      </c>
      <c r="B37" s="10">
        <v>118035</v>
      </c>
      <c r="C37" s="10">
        <v>139</v>
      </c>
    </row>
    <row r="38" spans="1:3" x14ac:dyDescent="0.2">
      <c r="A38" s="9" t="s">
        <v>10</v>
      </c>
      <c r="B38" s="10">
        <v>469867</v>
      </c>
      <c r="C38" s="10">
        <v>614</v>
      </c>
    </row>
    <row r="39" spans="1:3" x14ac:dyDescent="0.2">
      <c r="A39" s="9" t="s">
        <v>11</v>
      </c>
      <c r="B39" s="10">
        <v>144552</v>
      </c>
      <c r="C39" s="10">
        <v>439</v>
      </c>
    </row>
    <row r="40" spans="1:3" x14ac:dyDescent="0.2">
      <c r="A40" s="9" t="s">
        <v>12</v>
      </c>
      <c r="B40" s="10">
        <v>114500</v>
      </c>
      <c r="C40" s="10">
        <v>293</v>
      </c>
    </row>
    <row r="41" spans="1:3" x14ac:dyDescent="0.2">
      <c r="A41" s="9" t="s">
        <v>13</v>
      </c>
      <c r="B41" s="10">
        <v>14083</v>
      </c>
      <c r="C41" s="10">
        <v>39</v>
      </c>
    </row>
    <row r="42" spans="1:3" x14ac:dyDescent="0.2">
      <c r="A42" s="9" t="s">
        <v>14</v>
      </c>
      <c r="B42" s="10">
        <v>5645</v>
      </c>
      <c r="C42" s="10">
        <v>0</v>
      </c>
    </row>
    <row r="43" spans="1:3" x14ac:dyDescent="0.2">
      <c r="A43" s="9" t="s">
        <v>42</v>
      </c>
      <c r="B43" s="10">
        <v>0</v>
      </c>
      <c r="C43" s="10">
        <v>0</v>
      </c>
    </row>
    <row r="44" spans="1:3" x14ac:dyDescent="0.2">
      <c r="A44" s="6" t="s">
        <v>55</v>
      </c>
      <c r="B44" s="11">
        <f>SUM(B8:B43)</f>
        <v>51574281</v>
      </c>
      <c r="C44" s="11">
        <f>SUM(C8:C43)</f>
        <v>49422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5:C44"/>
  <sheetViews>
    <sheetView showGridLines="0" workbookViewId="0">
      <selection activeCell="E20" sqref="E20"/>
    </sheetView>
  </sheetViews>
  <sheetFormatPr baseColWidth="10" defaultRowHeight="12.75" x14ac:dyDescent="0.2"/>
  <cols>
    <col min="1" max="1" width="13.875" style="3" bestFit="1" customWidth="1"/>
    <col min="2" max="2" width="18" style="3" bestFit="1" customWidth="1"/>
    <col min="3" max="3" width="13.375" style="3" bestFit="1" customWidth="1"/>
    <col min="4" max="16384" width="11" style="3"/>
  </cols>
  <sheetData>
    <row r="5" spans="1:3" x14ac:dyDescent="0.2">
      <c r="A5" s="1"/>
      <c r="B5" s="2" t="s">
        <v>53</v>
      </c>
      <c r="C5" s="2"/>
    </row>
    <row r="6" spans="1:3" ht="3" customHeight="1" x14ac:dyDescent="0.2">
      <c r="A6" s="5"/>
      <c r="B6" s="5"/>
      <c r="C6" s="5"/>
    </row>
    <row r="8" spans="1:3" x14ac:dyDescent="0.2">
      <c r="A8" s="6" t="s">
        <v>56</v>
      </c>
      <c r="B8" s="7" t="s">
        <v>62</v>
      </c>
      <c r="C8" s="8" t="s">
        <v>61</v>
      </c>
    </row>
    <row r="9" spans="1:3" x14ac:dyDescent="0.2">
      <c r="A9" s="9" t="s">
        <v>16</v>
      </c>
      <c r="B9" s="10">
        <v>0</v>
      </c>
      <c r="C9" s="10">
        <v>0</v>
      </c>
    </row>
    <row r="10" spans="1:3" x14ac:dyDescent="0.2">
      <c r="A10" s="9" t="s">
        <v>17</v>
      </c>
      <c r="B10" s="10">
        <v>0</v>
      </c>
      <c r="C10" s="10">
        <v>0</v>
      </c>
    </row>
    <row r="11" spans="1:3" x14ac:dyDescent="0.2">
      <c r="A11" s="9" t="s">
        <v>18</v>
      </c>
      <c r="B11" s="10">
        <v>0</v>
      </c>
      <c r="C11" s="10">
        <v>0</v>
      </c>
    </row>
    <row r="12" spans="1:3" x14ac:dyDescent="0.2">
      <c r="A12" s="9" t="s">
        <v>19</v>
      </c>
      <c r="B12" s="10">
        <v>0</v>
      </c>
      <c r="C12" s="10">
        <v>0</v>
      </c>
    </row>
    <row r="13" spans="1:3" x14ac:dyDescent="0.2">
      <c r="A13" s="9" t="s">
        <v>20</v>
      </c>
      <c r="B13" s="10">
        <v>0</v>
      </c>
      <c r="C13" s="10">
        <v>0</v>
      </c>
    </row>
    <row r="14" spans="1:3" x14ac:dyDescent="0.2">
      <c r="A14" s="9" t="s">
        <v>21</v>
      </c>
      <c r="B14" s="10">
        <v>0</v>
      </c>
      <c r="C14" s="10">
        <v>0</v>
      </c>
    </row>
    <row r="15" spans="1:3" x14ac:dyDescent="0.2">
      <c r="A15" s="9" t="s">
        <v>22</v>
      </c>
      <c r="B15" s="10">
        <v>0</v>
      </c>
      <c r="C15" s="10">
        <v>0</v>
      </c>
    </row>
    <row r="16" spans="1:3" x14ac:dyDescent="0.2">
      <c r="A16" s="9" t="s">
        <v>23</v>
      </c>
      <c r="B16" s="10">
        <v>0</v>
      </c>
      <c r="C16" s="10">
        <v>0</v>
      </c>
    </row>
    <row r="17" spans="1:3" x14ac:dyDescent="0.2">
      <c r="A17" s="9" t="s">
        <v>24</v>
      </c>
      <c r="B17" s="10">
        <v>2</v>
      </c>
      <c r="C17" s="10">
        <v>6</v>
      </c>
    </row>
    <row r="18" spans="1:3" x14ac:dyDescent="0.2">
      <c r="A18" s="9" t="s">
        <v>25</v>
      </c>
      <c r="B18" s="10">
        <v>0</v>
      </c>
      <c r="C18" s="10">
        <v>0</v>
      </c>
    </row>
    <row r="19" spans="1:3" x14ac:dyDescent="0.2">
      <c r="A19" s="9" t="s">
        <v>26</v>
      </c>
      <c r="B19" s="10">
        <v>0</v>
      </c>
      <c r="C19" s="10">
        <v>0</v>
      </c>
    </row>
    <row r="20" spans="1:3" x14ac:dyDescent="0.2">
      <c r="A20" s="9" t="s">
        <v>27</v>
      </c>
      <c r="B20" s="10">
        <v>0</v>
      </c>
      <c r="C20" s="10">
        <v>0</v>
      </c>
    </row>
    <row r="21" spans="1:3" x14ac:dyDescent="0.2">
      <c r="A21" s="9" t="s">
        <v>28</v>
      </c>
      <c r="B21" s="10">
        <v>0</v>
      </c>
      <c r="C21" s="10">
        <v>0</v>
      </c>
    </row>
    <row r="22" spans="1:3" x14ac:dyDescent="0.2">
      <c r="A22" s="9" t="s">
        <v>29</v>
      </c>
      <c r="B22" s="10">
        <v>0</v>
      </c>
      <c r="C22" s="10">
        <v>0</v>
      </c>
    </row>
    <row r="23" spans="1:3" x14ac:dyDescent="0.2">
      <c r="A23" s="9" t="s">
        <v>30</v>
      </c>
      <c r="B23" s="10">
        <v>0</v>
      </c>
      <c r="C23" s="10">
        <v>0</v>
      </c>
    </row>
    <row r="24" spans="1:3" x14ac:dyDescent="0.2">
      <c r="A24" s="9" t="s">
        <v>31</v>
      </c>
      <c r="B24" s="10">
        <v>0</v>
      </c>
      <c r="C24" s="10">
        <v>0</v>
      </c>
    </row>
    <row r="25" spans="1:3" x14ac:dyDescent="0.2">
      <c r="A25" s="9" t="s">
        <v>32</v>
      </c>
      <c r="B25" s="10">
        <v>0</v>
      </c>
      <c r="C25" s="10">
        <v>0</v>
      </c>
    </row>
    <row r="26" spans="1:3" x14ac:dyDescent="0.2">
      <c r="A26" s="9" t="s">
        <v>33</v>
      </c>
      <c r="B26" s="10">
        <v>0</v>
      </c>
      <c r="C26" s="10">
        <v>0</v>
      </c>
    </row>
    <row r="27" spans="1:3" x14ac:dyDescent="0.2">
      <c r="A27" s="9" t="s">
        <v>34</v>
      </c>
      <c r="B27" s="10">
        <v>0</v>
      </c>
      <c r="C27" s="10">
        <v>0</v>
      </c>
    </row>
    <row r="28" spans="1:3" x14ac:dyDescent="0.2">
      <c r="A28" s="9" t="s">
        <v>35</v>
      </c>
      <c r="B28" s="10">
        <v>0</v>
      </c>
      <c r="C28" s="10">
        <v>0</v>
      </c>
    </row>
    <row r="29" spans="1:3" x14ac:dyDescent="0.2">
      <c r="A29" s="9" t="s">
        <v>1</v>
      </c>
      <c r="B29" s="10">
        <v>0</v>
      </c>
      <c r="C29" s="10">
        <v>0</v>
      </c>
    </row>
    <row r="30" spans="1:3" x14ac:dyDescent="0.2">
      <c r="A30" s="9" t="s">
        <v>2</v>
      </c>
      <c r="B30" s="10">
        <v>0</v>
      </c>
      <c r="C30" s="10">
        <v>0</v>
      </c>
    </row>
    <row r="31" spans="1:3" x14ac:dyDescent="0.2">
      <c r="A31" s="9" t="s">
        <v>3</v>
      </c>
      <c r="B31" s="10">
        <v>0</v>
      </c>
      <c r="C31" s="10">
        <v>0</v>
      </c>
    </row>
    <row r="32" spans="1:3" x14ac:dyDescent="0.2">
      <c r="A32" s="9" t="s">
        <v>4</v>
      </c>
      <c r="B32" s="10">
        <v>0</v>
      </c>
      <c r="C32" s="10">
        <v>0</v>
      </c>
    </row>
    <row r="33" spans="1:3" x14ac:dyDescent="0.2">
      <c r="A33" s="9" t="s">
        <v>5</v>
      </c>
      <c r="B33" s="10">
        <v>0</v>
      </c>
      <c r="C33" s="10">
        <v>0</v>
      </c>
    </row>
    <row r="34" spans="1:3" x14ac:dyDescent="0.2">
      <c r="A34" s="9" t="s">
        <v>6</v>
      </c>
      <c r="B34" s="10">
        <v>0</v>
      </c>
      <c r="C34" s="10">
        <v>0</v>
      </c>
    </row>
    <row r="35" spans="1:3" x14ac:dyDescent="0.2">
      <c r="A35" s="9" t="s">
        <v>7</v>
      </c>
      <c r="B35" s="10">
        <v>0</v>
      </c>
      <c r="C35" s="10">
        <v>0</v>
      </c>
    </row>
    <row r="36" spans="1:3" x14ac:dyDescent="0.2">
      <c r="A36" s="9" t="s">
        <v>8</v>
      </c>
      <c r="B36" s="10">
        <v>0</v>
      </c>
      <c r="C36" s="10">
        <v>0</v>
      </c>
    </row>
    <row r="37" spans="1:3" x14ac:dyDescent="0.2">
      <c r="A37" s="9" t="s">
        <v>9</v>
      </c>
      <c r="B37" s="10">
        <v>0</v>
      </c>
      <c r="C37" s="10">
        <v>0</v>
      </c>
    </row>
    <row r="38" spans="1:3" x14ac:dyDescent="0.2">
      <c r="A38" s="9" t="s">
        <v>10</v>
      </c>
      <c r="B38" s="10">
        <v>0</v>
      </c>
      <c r="C38" s="10">
        <v>0</v>
      </c>
    </row>
    <row r="39" spans="1:3" x14ac:dyDescent="0.2">
      <c r="A39" s="9" t="s">
        <v>11</v>
      </c>
      <c r="B39" s="10">
        <v>0</v>
      </c>
      <c r="C39" s="10">
        <v>0</v>
      </c>
    </row>
    <row r="40" spans="1:3" x14ac:dyDescent="0.2">
      <c r="A40" s="9" t="s">
        <v>12</v>
      </c>
      <c r="B40" s="10">
        <v>0</v>
      </c>
      <c r="C40" s="10">
        <v>0</v>
      </c>
    </row>
    <row r="41" spans="1:3" x14ac:dyDescent="0.2">
      <c r="A41" s="9" t="s">
        <v>13</v>
      </c>
      <c r="B41" s="10">
        <v>0</v>
      </c>
      <c r="C41" s="10">
        <v>0</v>
      </c>
    </row>
    <row r="42" spans="1:3" x14ac:dyDescent="0.2">
      <c r="A42" s="9" t="s">
        <v>14</v>
      </c>
      <c r="B42" s="10">
        <v>0</v>
      </c>
      <c r="C42" s="10">
        <v>0</v>
      </c>
    </row>
    <row r="43" spans="1:3" x14ac:dyDescent="0.2">
      <c r="A43" s="9" t="s">
        <v>42</v>
      </c>
      <c r="B43" s="10">
        <v>0</v>
      </c>
      <c r="C43" s="10">
        <v>0</v>
      </c>
    </row>
    <row r="44" spans="1:3" x14ac:dyDescent="0.2">
      <c r="A44" s="7" t="s">
        <v>55</v>
      </c>
      <c r="B44" s="14">
        <f>SUM(B8:B43)</f>
        <v>2</v>
      </c>
      <c r="C44" s="14">
        <f>SUM(C8:C43)</f>
        <v>6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>
      <selection activeCell="E20" sqref="E20"/>
    </sheetView>
  </sheetViews>
  <sheetFormatPr baseColWidth="10" defaultRowHeight="12.75" x14ac:dyDescent="0.2"/>
  <cols>
    <col min="1" max="1" width="13.875" style="3" bestFit="1" customWidth="1"/>
    <col min="2" max="2" width="17.375" style="3" bestFit="1" customWidth="1"/>
    <col min="3" max="3" width="13.375" style="3" bestFit="1" customWidth="1"/>
    <col min="4" max="16384" width="11" style="3"/>
  </cols>
  <sheetData>
    <row r="5" spans="1:3" x14ac:dyDescent="0.2">
      <c r="A5" s="1"/>
      <c r="B5" s="2" t="s">
        <v>48</v>
      </c>
      <c r="C5" s="2"/>
    </row>
    <row r="6" spans="1:3" ht="3" customHeight="1" x14ac:dyDescent="0.2">
      <c r="A6" s="5"/>
      <c r="B6" s="5"/>
      <c r="C6" s="5"/>
    </row>
    <row r="8" spans="1:3" x14ac:dyDescent="0.2">
      <c r="A8" s="6" t="s">
        <v>56</v>
      </c>
      <c r="B8" s="7" t="s">
        <v>60</v>
      </c>
      <c r="C8" s="8" t="s">
        <v>61</v>
      </c>
    </row>
    <row r="9" spans="1:3" x14ac:dyDescent="0.2">
      <c r="A9" s="9" t="s">
        <v>16</v>
      </c>
      <c r="B9" s="10">
        <v>35728</v>
      </c>
      <c r="C9" s="10">
        <v>726</v>
      </c>
    </row>
    <row r="10" spans="1:3" x14ac:dyDescent="0.2">
      <c r="A10" s="9" t="s">
        <v>17</v>
      </c>
      <c r="B10" s="10">
        <v>130592</v>
      </c>
      <c r="C10" s="10">
        <v>944</v>
      </c>
    </row>
    <row r="11" spans="1:3" x14ac:dyDescent="0.2">
      <c r="A11" s="9" t="s">
        <v>18</v>
      </c>
      <c r="B11" s="10">
        <v>42487</v>
      </c>
      <c r="C11" s="10">
        <v>113</v>
      </c>
    </row>
    <row r="12" spans="1:3" x14ac:dyDescent="0.2">
      <c r="A12" s="9" t="s">
        <v>19</v>
      </c>
      <c r="B12" s="10">
        <v>22500</v>
      </c>
      <c r="C12" s="10">
        <v>280</v>
      </c>
    </row>
    <row r="13" spans="1:3" x14ac:dyDescent="0.2">
      <c r="A13" s="9" t="s">
        <v>20</v>
      </c>
      <c r="B13" s="10">
        <v>48341</v>
      </c>
      <c r="C13" s="10">
        <v>581</v>
      </c>
    </row>
    <row r="14" spans="1:3" x14ac:dyDescent="0.2">
      <c r="A14" s="9" t="s">
        <v>21</v>
      </c>
      <c r="B14" s="10">
        <v>112100</v>
      </c>
      <c r="C14" s="10">
        <v>2023</v>
      </c>
    </row>
    <row r="15" spans="1:3" x14ac:dyDescent="0.2">
      <c r="A15" s="9" t="s">
        <v>22</v>
      </c>
      <c r="B15" s="10">
        <v>106618</v>
      </c>
      <c r="C15" s="10">
        <v>458</v>
      </c>
    </row>
    <row r="16" spans="1:3" x14ac:dyDescent="0.2">
      <c r="A16" s="9" t="s">
        <v>23</v>
      </c>
      <c r="B16" s="10">
        <v>27569</v>
      </c>
      <c r="C16" s="10">
        <v>164</v>
      </c>
    </row>
    <row r="17" spans="1:3" x14ac:dyDescent="0.2">
      <c r="A17" s="9" t="s">
        <v>24</v>
      </c>
      <c r="B17" s="10">
        <v>8452035</v>
      </c>
      <c r="C17" s="10">
        <v>10695</v>
      </c>
    </row>
    <row r="18" spans="1:3" x14ac:dyDescent="0.2">
      <c r="A18" s="9" t="s">
        <v>25</v>
      </c>
      <c r="B18" s="10">
        <v>40978</v>
      </c>
      <c r="C18" s="10">
        <v>271</v>
      </c>
    </row>
    <row r="19" spans="1:3" x14ac:dyDescent="0.2">
      <c r="A19" s="9" t="s">
        <v>26</v>
      </c>
      <c r="B19" s="10">
        <v>423376</v>
      </c>
      <c r="C19" s="10">
        <v>3375</v>
      </c>
    </row>
    <row r="20" spans="1:3" x14ac:dyDescent="0.2">
      <c r="A20" s="9" t="s">
        <v>27</v>
      </c>
      <c r="B20" s="10">
        <v>201748</v>
      </c>
      <c r="C20" s="10">
        <v>1348</v>
      </c>
    </row>
    <row r="21" spans="1:3" x14ac:dyDescent="0.2">
      <c r="A21" s="9" t="s">
        <v>28</v>
      </c>
      <c r="B21" s="10">
        <v>59588</v>
      </c>
      <c r="C21" s="10">
        <v>502</v>
      </c>
    </row>
    <row r="22" spans="1:3" x14ac:dyDescent="0.2">
      <c r="A22" s="9" t="s">
        <v>29</v>
      </c>
      <c r="B22" s="10">
        <v>68654</v>
      </c>
      <c r="C22" s="10">
        <v>244</v>
      </c>
    </row>
    <row r="23" spans="1:3" x14ac:dyDescent="0.2">
      <c r="A23" s="9" t="s">
        <v>30</v>
      </c>
      <c r="B23" s="10">
        <v>270033</v>
      </c>
      <c r="C23" s="10">
        <v>3513</v>
      </c>
    </row>
    <row r="24" spans="1:3" x14ac:dyDescent="0.2">
      <c r="A24" s="9" t="s">
        <v>31</v>
      </c>
      <c r="B24" s="10">
        <v>84281</v>
      </c>
      <c r="C24" s="10">
        <v>387</v>
      </c>
    </row>
    <row r="25" spans="1:3" x14ac:dyDescent="0.2">
      <c r="A25" s="9" t="s">
        <v>32</v>
      </c>
      <c r="B25" s="10">
        <v>56573</v>
      </c>
      <c r="C25" s="10">
        <v>495</v>
      </c>
    </row>
    <row r="26" spans="1:3" x14ac:dyDescent="0.2">
      <c r="A26" s="9" t="s">
        <v>33</v>
      </c>
      <c r="B26" s="10">
        <v>31756</v>
      </c>
      <c r="C26" s="10">
        <v>327</v>
      </c>
    </row>
    <row r="27" spans="1:3" x14ac:dyDescent="0.2">
      <c r="A27" s="9" t="s">
        <v>34</v>
      </c>
      <c r="B27" s="10">
        <v>62804942</v>
      </c>
      <c r="C27" s="10">
        <v>4619</v>
      </c>
    </row>
    <row r="28" spans="1:3" x14ac:dyDescent="0.2">
      <c r="A28" s="9" t="s">
        <v>35</v>
      </c>
      <c r="B28" s="10">
        <v>52738</v>
      </c>
      <c r="C28" s="10">
        <v>311</v>
      </c>
    </row>
    <row r="29" spans="1:3" x14ac:dyDescent="0.2">
      <c r="A29" s="9" t="s">
        <v>1</v>
      </c>
      <c r="B29" s="10">
        <v>155752</v>
      </c>
      <c r="C29" s="10">
        <v>1227</v>
      </c>
    </row>
    <row r="30" spans="1:3" x14ac:dyDescent="0.2">
      <c r="A30" s="9" t="s">
        <v>2</v>
      </c>
      <c r="B30" s="10">
        <v>84798</v>
      </c>
      <c r="C30" s="10">
        <v>738</v>
      </c>
    </row>
    <row r="31" spans="1:3" x14ac:dyDescent="0.2">
      <c r="A31" s="9" t="s">
        <v>3</v>
      </c>
      <c r="B31" s="10">
        <v>96224</v>
      </c>
      <c r="C31" s="10">
        <v>606</v>
      </c>
    </row>
    <row r="32" spans="1:3" x14ac:dyDescent="0.2">
      <c r="A32" s="9" t="s">
        <v>4</v>
      </c>
      <c r="B32" s="10">
        <v>49458</v>
      </c>
      <c r="C32" s="10">
        <v>348</v>
      </c>
    </row>
    <row r="33" spans="1:3" x14ac:dyDescent="0.2">
      <c r="A33" s="9" t="s">
        <v>5</v>
      </c>
      <c r="B33" s="10">
        <v>2186999</v>
      </c>
      <c r="C33" s="10">
        <v>889</v>
      </c>
    </row>
    <row r="34" spans="1:3" x14ac:dyDescent="0.2">
      <c r="A34" s="9" t="s">
        <v>6</v>
      </c>
      <c r="B34" s="10">
        <v>118332</v>
      </c>
      <c r="C34" s="10">
        <v>1160</v>
      </c>
    </row>
    <row r="35" spans="1:3" x14ac:dyDescent="0.2">
      <c r="A35" s="9" t="s">
        <v>7</v>
      </c>
      <c r="B35" s="10">
        <v>44279</v>
      </c>
      <c r="C35" s="10">
        <v>800</v>
      </c>
    </row>
    <row r="36" spans="1:3" x14ac:dyDescent="0.2">
      <c r="A36" s="9" t="s">
        <v>8</v>
      </c>
      <c r="B36" s="10">
        <v>111887</v>
      </c>
      <c r="C36" s="10">
        <v>650</v>
      </c>
    </row>
    <row r="37" spans="1:3" x14ac:dyDescent="0.2">
      <c r="A37" s="9" t="s">
        <v>9</v>
      </c>
      <c r="B37" s="10">
        <v>26526</v>
      </c>
      <c r="C37" s="10">
        <v>93</v>
      </c>
    </row>
    <row r="38" spans="1:3" x14ac:dyDescent="0.2">
      <c r="A38" s="9" t="s">
        <v>10</v>
      </c>
      <c r="B38" s="10">
        <v>221089</v>
      </c>
      <c r="C38" s="10">
        <v>1587</v>
      </c>
    </row>
    <row r="39" spans="1:3" x14ac:dyDescent="0.2">
      <c r="A39" s="9" t="s">
        <v>11</v>
      </c>
      <c r="B39" s="10">
        <v>48361</v>
      </c>
      <c r="C39" s="10">
        <v>318</v>
      </c>
    </row>
    <row r="40" spans="1:3" x14ac:dyDescent="0.2">
      <c r="A40" s="9" t="s">
        <v>12</v>
      </c>
      <c r="B40" s="10">
        <v>22221</v>
      </c>
      <c r="C40" s="10">
        <v>65</v>
      </c>
    </row>
    <row r="41" spans="1:3" x14ac:dyDescent="0.2">
      <c r="A41" s="9" t="s">
        <v>13</v>
      </c>
      <c r="B41" s="10">
        <v>1320</v>
      </c>
      <c r="C41" s="10">
        <v>18</v>
      </c>
    </row>
    <row r="42" spans="1:3" x14ac:dyDescent="0.2">
      <c r="A42" s="9" t="s">
        <v>14</v>
      </c>
      <c r="B42" s="10">
        <v>0</v>
      </c>
      <c r="C42" s="10">
        <v>0</v>
      </c>
    </row>
    <row r="43" spans="1:3" x14ac:dyDescent="0.2">
      <c r="A43" s="9" t="s">
        <v>42</v>
      </c>
      <c r="B43" s="10">
        <v>0</v>
      </c>
      <c r="C43" s="10">
        <v>0</v>
      </c>
    </row>
    <row r="44" spans="1:3" x14ac:dyDescent="0.2">
      <c r="A44" s="6" t="s">
        <v>55</v>
      </c>
      <c r="B44" s="11">
        <f>SUM(B8:B43)</f>
        <v>76239883</v>
      </c>
      <c r="C44" s="11">
        <f>SUM(C8:C43)</f>
        <v>39875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5:C44"/>
  <sheetViews>
    <sheetView showGridLines="0" workbookViewId="0">
      <selection activeCell="E20" sqref="E20"/>
    </sheetView>
  </sheetViews>
  <sheetFormatPr baseColWidth="10" defaultRowHeight="12.75" x14ac:dyDescent="0.2"/>
  <cols>
    <col min="1" max="1" width="13.875" style="3" bestFit="1" customWidth="1"/>
    <col min="2" max="2" width="18" style="3" bestFit="1" customWidth="1"/>
    <col min="3" max="3" width="13.375" style="3" bestFit="1" customWidth="1"/>
    <col min="4" max="16384" width="11" style="3"/>
  </cols>
  <sheetData>
    <row r="5" spans="1:3" x14ac:dyDescent="0.2">
      <c r="A5" s="1"/>
      <c r="B5" s="2" t="s">
        <v>47</v>
      </c>
      <c r="C5" s="2"/>
    </row>
    <row r="6" spans="1:3" ht="3" customHeight="1" x14ac:dyDescent="0.2">
      <c r="A6" s="5"/>
      <c r="B6" s="5"/>
      <c r="C6" s="5"/>
    </row>
    <row r="8" spans="1:3" x14ac:dyDescent="0.2">
      <c r="A8" s="6" t="s">
        <v>56</v>
      </c>
      <c r="B8" s="7" t="s">
        <v>62</v>
      </c>
      <c r="C8" s="8" t="s">
        <v>61</v>
      </c>
    </row>
    <row r="9" spans="1:3" x14ac:dyDescent="0.2">
      <c r="A9" s="9" t="s">
        <v>16</v>
      </c>
      <c r="B9" s="10">
        <v>12925</v>
      </c>
      <c r="C9" s="10">
        <v>180</v>
      </c>
    </row>
    <row r="10" spans="1:3" x14ac:dyDescent="0.2">
      <c r="A10" s="9" t="s">
        <v>17</v>
      </c>
      <c r="B10" s="10">
        <v>52916</v>
      </c>
      <c r="C10" s="10">
        <v>338</v>
      </c>
    </row>
    <row r="11" spans="1:3" x14ac:dyDescent="0.2">
      <c r="A11" s="9" t="s">
        <v>18</v>
      </c>
      <c r="B11" s="10">
        <v>10908</v>
      </c>
      <c r="C11" s="10">
        <v>63</v>
      </c>
    </row>
    <row r="12" spans="1:3" x14ac:dyDescent="0.2">
      <c r="A12" s="9" t="s">
        <v>19</v>
      </c>
      <c r="B12" s="10">
        <v>3437</v>
      </c>
      <c r="C12" s="10">
        <v>41</v>
      </c>
    </row>
    <row r="13" spans="1:3" x14ac:dyDescent="0.2">
      <c r="A13" s="9" t="s">
        <v>20</v>
      </c>
      <c r="B13" s="10">
        <v>29498</v>
      </c>
      <c r="C13" s="10">
        <v>132</v>
      </c>
    </row>
    <row r="14" spans="1:3" x14ac:dyDescent="0.2">
      <c r="A14" s="9" t="s">
        <v>21</v>
      </c>
      <c r="B14" s="10">
        <v>48012</v>
      </c>
      <c r="C14" s="10">
        <v>308</v>
      </c>
    </row>
    <row r="15" spans="1:3" x14ac:dyDescent="0.2">
      <c r="A15" s="9" t="s">
        <v>22</v>
      </c>
      <c r="B15" s="10">
        <v>34326</v>
      </c>
      <c r="C15" s="10">
        <v>256</v>
      </c>
    </row>
    <row r="16" spans="1:3" x14ac:dyDescent="0.2">
      <c r="A16" s="9" t="s">
        <v>23</v>
      </c>
      <c r="B16" s="10">
        <v>8772</v>
      </c>
      <c r="C16" s="10">
        <v>58</v>
      </c>
    </row>
    <row r="17" spans="1:3" x14ac:dyDescent="0.2">
      <c r="A17" s="9" t="s">
        <v>24</v>
      </c>
      <c r="B17" s="10">
        <v>195773</v>
      </c>
      <c r="C17" s="10">
        <v>46900</v>
      </c>
    </row>
    <row r="18" spans="1:3" x14ac:dyDescent="0.2">
      <c r="A18" s="9" t="s">
        <v>25</v>
      </c>
      <c r="B18" s="10">
        <v>13041</v>
      </c>
      <c r="C18" s="10">
        <v>91</v>
      </c>
    </row>
    <row r="19" spans="1:3" x14ac:dyDescent="0.2">
      <c r="A19" s="9" t="s">
        <v>26</v>
      </c>
      <c r="B19" s="10">
        <v>161386</v>
      </c>
      <c r="C19" s="10">
        <v>1370</v>
      </c>
    </row>
    <row r="20" spans="1:3" x14ac:dyDescent="0.2">
      <c r="A20" s="9" t="s">
        <v>27</v>
      </c>
      <c r="B20" s="10">
        <v>82756</v>
      </c>
      <c r="C20" s="10">
        <v>343</v>
      </c>
    </row>
    <row r="21" spans="1:3" x14ac:dyDescent="0.2">
      <c r="A21" s="9" t="s">
        <v>28</v>
      </c>
      <c r="B21" s="10">
        <v>14661</v>
      </c>
      <c r="C21" s="10">
        <v>111</v>
      </c>
    </row>
    <row r="22" spans="1:3" x14ac:dyDescent="0.2">
      <c r="A22" s="9" t="s">
        <v>29</v>
      </c>
      <c r="B22" s="10">
        <v>22017</v>
      </c>
      <c r="C22" s="10">
        <v>108</v>
      </c>
    </row>
    <row r="23" spans="1:3" x14ac:dyDescent="0.2">
      <c r="A23" s="9" t="s">
        <v>30</v>
      </c>
      <c r="B23" s="10">
        <v>99249</v>
      </c>
      <c r="C23" s="10">
        <v>875</v>
      </c>
    </row>
    <row r="24" spans="1:3" x14ac:dyDescent="0.2">
      <c r="A24" s="9" t="s">
        <v>31</v>
      </c>
      <c r="B24" s="10">
        <v>50856</v>
      </c>
      <c r="C24" s="10">
        <v>124</v>
      </c>
    </row>
    <row r="25" spans="1:3" x14ac:dyDescent="0.2">
      <c r="A25" s="9" t="s">
        <v>32</v>
      </c>
      <c r="B25" s="10">
        <v>16505</v>
      </c>
      <c r="C25" s="10">
        <v>331</v>
      </c>
    </row>
    <row r="26" spans="1:3" x14ac:dyDescent="0.2">
      <c r="A26" s="9" t="s">
        <v>33</v>
      </c>
      <c r="B26" s="10">
        <v>12087</v>
      </c>
      <c r="C26" s="10">
        <v>69</v>
      </c>
    </row>
    <row r="27" spans="1:3" x14ac:dyDescent="0.2">
      <c r="A27" s="9" t="s">
        <v>34</v>
      </c>
      <c r="B27" s="10">
        <v>107465</v>
      </c>
      <c r="C27" s="10">
        <v>2530</v>
      </c>
    </row>
    <row r="28" spans="1:3" x14ac:dyDescent="0.2">
      <c r="A28" s="9" t="s">
        <v>35</v>
      </c>
      <c r="B28" s="10">
        <v>14291</v>
      </c>
      <c r="C28" s="10">
        <v>86</v>
      </c>
    </row>
    <row r="29" spans="1:3" x14ac:dyDescent="0.2">
      <c r="A29" s="9" t="s">
        <v>1</v>
      </c>
      <c r="B29" s="10">
        <v>48579</v>
      </c>
      <c r="C29" s="10">
        <v>327</v>
      </c>
    </row>
    <row r="30" spans="1:3" x14ac:dyDescent="0.2">
      <c r="A30" s="9" t="s">
        <v>2</v>
      </c>
      <c r="B30" s="10">
        <v>42409</v>
      </c>
      <c r="C30" s="10">
        <v>174</v>
      </c>
    </row>
    <row r="31" spans="1:3" x14ac:dyDescent="0.2">
      <c r="A31" s="9" t="s">
        <v>3</v>
      </c>
      <c r="B31" s="10">
        <v>18600</v>
      </c>
      <c r="C31" s="10">
        <v>227</v>
      </c>
    </row>
    <row r="32" spans="1:3" x14ac:dyDescent="0.2">
      <c r="A32" s="9" t="s">
        <v>4</v>
      </c>
      <c r="B32" s="10">
        <v>21227</v>
      </c>
      <c r="C32" s="10">
        <v>120</v>
      </c>
    </row>
    <row r="33" spans="1:3" x14ac:dyDescent="0.2">
      <c r="A33" s="9" t="s">
        <v>5</v>
      </c>
      <c r="B33" s="10">
        <v>33653</v>
      </c>
      <c r="C33" s="10">
        <v>261</v>
      </c>
    </row>
    <row r="34" spans="1:3" x14ac:dyDescent="0.2">
      <c r="A34" s="9" t="s">
        <v>6</v>
      </c>
      <c r="B34" s="10">
        <v>61303</v>
      </c>
      <c r="C34" s="10">
        <v>640</v>
      </c>
    </row>
    <row r="35" spans="1:3" x14ac:dyDescent="0.2">
      <c r="A35" s="9" t="s">
        <v>7</v>
      </c>
      <c r="B35" s="10">
        <v>17176</v>
      </c>
      <c r="C35" s="10">
        <v>124</v>
      </c>
    </row>
    <row r="36" spans="1:3" x14ac:dyDescent="0.2">
      <c r="A36" s="9" t="s">
        <v>8</v>
      </c>
      <c r="B36" s="10">
        <v>24097</v>
      </c>
      <c r="C36" s="10">
        <v>221</v>
      </c>
    </row>
    <row r="37" spans="1:3" x14ac:dyDescent="0.2">
      <c r="A37" s="9" t="s">
        <v>9</v>
      </c>
      <c r="B37" s="10">
        <v>6988</v>
      </c>
      <c r="C37" s="10">
        <v>51</v>
      </c>
    </row>
    <row r="38" spans="1:3" x14ac:dyDescent="0.2">
      <c r="A38" s="9" t="s">
        <v>10</v>
      </c>
      <c r="B38" s="10">
        <v>45360</v>
      </c>
      <c r="C38" s="10">
        <v>418</v>
      </c>
    </row>
    <row r="39" spans="1:3" x14ac:dyDescent="0.2">
      <c r="A39" s="9" t="s">
        <v>11</v>
      </c>
      <c r="B39" s="10">
        <v>14412</v>
      </c>
      <c r="C39" s="10">
        <v>248</v>
      </c>
    </row>
    <row r="40" spans="1:3" x14ac:dyDescent="0.2">
      <c r="A40" s="9" t="s">
        <v>12</v>
      </c>
      <c r="B40" s="10">
        <v>10202</v>
      </c>
      <c r="C40" s="10">
        <v>23</v>
      </c>
    </row>
    <row r="41" spans="1:3" x14ac:dyDescent="0.2">
      <c r="A41" s="9" t="s">
        <v>13</v>
      </c>
      <c r="B41" s="10">
        <v>467</v>
      </c>
      <c r="C41" s="10">
        <v>6</v>
      </c>
    </row>
    <row r="42" spans="1:3" x14ac:dyDescent="0.2">
      <c r="A42" s="9" t="s">
        <v>14</v>
      </c>
      <c r="B42" s="10">
        <v>3</v>
      </c>
      <c r="C42" s="10">
        <v>0</v>
      </c>
    </row>
    <row r="43" spans="1:3" x14ac:dyDescent="0.2">
      <c r="A43" s="9" t="s">
        <v>42</v>
      </c>
      <c r="B43" s="10">
        <v>0</v>
      </c>
      <c r="C43" s="10">
        <v>0</v>
      </c>
    </row>
    <row r="44" spans="1:3" x14ac:dyDescent="0.2">
      <c r="A44" s="6" t="s">
        <v>55</v>
      </c>
      <c r="B44" s="11">
        <f>SUM(B8:B43)</f>
        <v>1335357</v>
      </c>
      <c r="C44" s="11">
        <f>SUM(C8:C43)</f>
        <v>57154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5:C44"/>
  <sheetViews>
    <sheetView showGridLines="0" workbookViewId="0"/>
  </sheetViews>
  <sheetFormatPr baseColWidth="10" defaultRowHeight="12.75" x14ac:dyDescent="0.2"/>
  <cols>
    <col min="1" max="1" width="13.875" style="3" bestFit="1" customWidth="1"/>
    <col min="2" max="2" width="18" style="3" bestFit="1" customWidth="1"/>
    <col min="3" max="3" width="13.375" style="3" bestFit="1" customWidth="1"/>
    <col min="4" max="16384" width="11" style="3"/>
  </cols>
  <sheetData>
    <row r="5" spans="1:3" x14ac:dyDescent="0.2">
      <c r="A5" s="1"/>
      <c r="B5" s="2" t="s">
        <v>54</v>
      </c>
      <c r="C5" s="2"/>
    </row>
    <row r="6" spans="1:3" ht="3" customHeight="1" x14ac:dyDescent="0.2">
      <c r="A6" s="5"/>
      <c r="B6" s="5"/>
      <c r="C6" s="5"/>
    </row>
    <row r="8" spans="1:3" x14ac:dyDescent="0.2">
      <c r="A8" s="6" t="s">
        <v>56</v>
      </c>
      <c r="B8" s="7" t="s">
        <v>62</v>
      </c>
      <c r="C8" s="8" t="s">
        <v>61</v>
      </c>
    </row>
    <row r="9" spans="1:3" x14ac:dyDescent="0.2">
      <c r="A9" s="9" t="s">
        <v>16</v>
      </c>
      <c r="B9" s="10">
        <v>0</v>
      </c>
      <c r="C9" s="10">
        <v>0</v>
      </c>
    </row>
    <row r="10" spans="1:3" x14ac:dyDescent="0.2">
      <c r="A10" s="9" t="s">
        <v>17</v>
      </c>
      <c r="B10" s="10">
        <v>0</v>
      </c>
      <c r="C10" s="10">
        <v>0</v>
      </c>
    </row>
    <row r="11" spans="1:3" x14ac:dyDescent="0.2">
      <c r="A11" s="9" t="s">
        <v>18</v>
      </c>
      <c r="B11" s="10">
        <v>0</v>
      </c>
      <c r="C11" s="10">
        <v>0</v>
      </c>
    </row>
    <row r="12" spans="1:3" x14ac:dyDescent="0.2">
      <c r="A12" s="9" t="s">
        <v>19</v>
      </c>
      <c r="B12" s="10">
        <v>0</v>
      </c>
      <c r="C12" s="10">
        <v>0</v>
      </c>
    </row>
    <row r="13" spans="1:3" x14ac:dyDescent="0.2">
      <c r="A13" s="9" t="s">
        <v>20</v>
      </c>
      <c r="B13" s="10">
        <v>0</v>
      </c>
      <c r="C13" s="10">
        <v>0</v>
      </c>
    </row>
    <row r="14" spans="1:3" x14ac:dyDescent="0.2">
      <c r="A14" s="9" t="s">
        <v>21</v>
      </c>
      <c r="B14" s="10">
        <v>0</v>
      </c>
      <c r="C14" s="10">
        <v>0</v>
      </c>
    </row>
    <row r="15" spans="1:3" x14ac:dyDescent="0.2">
      <c r="A15" s="9" t="s">
        <v>22</v>
      </c>
      <c r="B15" s="10">
        <v>0</v>
      </c>
      <c r="C15" s="10">
        <v>0</v>
      </c>
    </row>
    <row r="16" spans="1:3" x14ac:dyDescent="0.2">
      <c r="A16" s="9" t="s">
        <v>23</v>
      </c>
      <c r="B16" s="10">
        <v>0</v>
      </c>
      <c r="C16" s="10">
        <v>0</v>
      </c>
    </row>
    <row r="17" spans="1:3" x14ac:dyDescent="0.2">
      <c r="A17" s="9" t="s">
        <v>24</v>
      </c>
      <c r="B17" s="10">
        <v>0</v>
      </c>
      <c r="C17" s="10">
        <v>0</v>
      </c>
    </row>
    <row r="18" spans="1:3" x14ac:dyDescent="0.2">
      <c r="A18" s="9" t="s">
        <v>25</v>
      </c>
      <c r="B18" s="10">
        <v>0</v>
      </c>
      <c r="C18" s="10">
        <v>0</v>
      </c>
    </row>
    <row r="19" spans="1:3" x14ac:dyDescent="0.2">
      <c r="A19" s="9" t="s">
        <v>26</v>
      </c>
      <c r="B19" s="10">
        <v>0</v>
      </c>
      <c r="C19" s="10">
        <v>0</v>
      </c>
    </row>
    <row r="20" spans="1:3" x14ac:dyDescent="0.2">
      <c r="A20" s="9" t="s">
        <v>27</v>
      </c>
      <c r="B20" s="10">
        <v>0</v>
      </c>
      <c r="C20" s="10">
        <v>0</v>
      </c>
    </row>
    <row r="21" spans="1:3" x14ac:dyDescent="0.2">
      <c r="A21" s="9" t="s">
        <v>28</v>
      </c>
      <c r="B21" s="10">
        <v>0</v>
      </c>
      <c r="C21" s="10">
        <v>0</v>
      </c>
    </row>
    <row r="22" spans="1:3" x14ac:dyDescent="0.2">
      <c r="A22" s="9" t="s">
        <v>29</v>
      </c>
      <c r="B22" s="10">
        <v>0</v>
      </c>
      <c r="C22" s="10">
        <v>0</v>
      </c>
    </row>
    <row r="23" spans="1:3" x14ac:dyDescent="0.2">
      <c r="A23" s="9" t="s">
        <v>30</v>
      </c>
      <c r="B23" s="10">
        <v>0</v>
      </c>
      <c r="C23" s="10">
        <v>0</v>
      </c>
    </row>
    <row r="24" spans="1:3" x14ac:dyDescent="0.2">
      <c r="A24" s="9" t="s">
        <v>31</v>
      </c>
      <c r="B24" s="10">
        <v>0</v>
      </c>
      <c r="C24" s="10">
        <v>0</v>
      </c>
    </row>
    <row r="25" spans="1:3" x14ac:dyDescent="0.2">
      <c r="A25" s="9" t="s">
        <v>32</v>
      </c>
      <c r="B25" s="10">
        <v>0</v>
      </c>
      <c r="C25" s="10">
        <v>0</v>
      </c>
    </row>
    <row r="26" spans="1:3" x14ac:dyDescent="0.2">
      <c r="A26" s="9" t="s">
        <v>33</v>
      </c>
      <c r="B26" s="10">
        <v>0</v>
      </c>
      <c r="C26" s="10">
        <v>0</v>
      </c>
    </row>
    <row r="27" spans="1:3" x14ac:dyDescent="0.2">
      <c r="A27" s="9" t="s">
        <v>34</v>
      </c>
      <c r="B27" s="10">
        <v>0</v>
      </c>
      <c r="C27" s="10">
        <v>0</v>
      </c>
    </row>
    <row r="28" spans="1:3" x14ac:dyDescent="0.2">
      <c r="A28" s="9" t="s">
        <v>35</v>
      </c>
      <c r="B28" s="10">
        <v>0</v>
      </c>
      <c r="C28" s="10">
        <v>0</v>
      </c>
    </row>
    <row r="29" spans="1:3" x14ac:dyDescent="0.2">
      <c r="A29" s="9" t="s">
        <v>1</v>
      </c>
      <c r="B29" s="10">
        <v>0</v>
      </c>
      <c r="C29" s="10">
        <v>0</v>
      </c>
    </row>
    <row r="30" spans="1:3" x14ac:dyDescent="0.2">
      <c r="A30" s="9" t="s">
        <v>2</v>
      </c>
      <c r="B30" s="10">
        <v>0</v>
      </c>
      <c r="C30" s="10">
        <v>0</v>
      </c>
    </row>
    <row r="31" spans="1:3" x14ac:dyDescent="0.2">
      <c r="A31" s="9" t="s">
        <v>3</v>
      </c>
      <c r="B31" s="10">
        <v>0</v>
      </c>
      <c r="C31" s="10">
        <v>0</v>
      </c>
    </row>
    <row r="32" spans="1:3" x14ac:dyDescent="0.2">
      <c r="A32" s="9" t="s">
        <v>4</v>
      </c>
      <c r="B32" s="10">
        <v>0</v>
      </c>
      <c r="C32" s="10">
        <v>0</v>
      </c>
    </row>
    <row r="33" spans="1:3" x14ac:dyDescent="0.2">
      <c r="A33" s="9" t="s">
        <v>5</v>
      </c>
      <c r="B33" s="10">
        <v>0</v>
      </c>
      <c r="C33" s="10">
        <v>0</v>
      </c>
    </row>
    <row r="34" spans="1:3" x14ac:dyDescent="0.2">
      <c r="A34" s="9" t="s">
        <v>6</v>
      </c>
      <c r="B34" s="10">
        <v>0</v>
      </c>
      <c r="C34" s="10">
        <v>0</v>
      </c>
    </row>
    <row r="35" spans="1:3" x14ac:dyDescent="0.2">
      <c r="A35" s="9" t="s">
        <v>7</v>
      </c>
      <c r="B35" s="10">
        <v>0</v>
      </c>
      <c r="C35" s="10">
        <v>0</v>
      </c>
    </row>
    <row r="36" spans="1:3" x14ac:dyDescent="0.2">
      <c r="A36" s="9" t="s">
        <v>8</v>
      </c>
      <c r="B36" s="10">
        <v>0</v>
      </c>
      <c r="C36" s="10">
        <v>0</v>
      </c>
    </row>
    <row r="37" spans="1:3" x14ac:dyDescent="0.2">
      <c r="A37" s="9" t="s">
        <v>9</v>
      </c>
      <c r="B37" s="10">
        <v>0</v>
      </c>
      <c r="C37" s="10">
        <v>0</v>
      </c>
    </row>
    <row r="38" spans="1:3" x14ac:dyDescent="0.2">
      <c r="A38" s="9" t="s">
        <v>10</v>
      </c>
      <c r="B38" s="10">
        <v>0</v>
      </c>
      <c r="C38" s="10">
        <v>0</v>
      </c>
    </row>
    <row r="39" spans="1:3" x14ac:dyDescent="0.2">
      <c r="A39" s="9" t="s">
        <v>11</v>
      </c>
      <c r="B39" s="10">
        <v>0</v>
      </c>
      <c r="C39" s="10">
        <v>0</v>
      </c>
    </row>
    <row r="40" spans="1:3" x14ac:dyDescent="0.2">
      <c r="A40" s="9" t="s">
        <v>12</v>
      </c>
      <c r="B40" s="10">
        <v>0</v>
      </c>
      <c r="C40" s="10">
        <v>0</v>
      </c>
    </row>
    <row r="41" spans="1:3" x14ac:dyDescent="0.2">
      <c r="A41" s="9" t="s">
        <v>13</v>
      </c>
      <c r="B41" s="10">
        <v>0</v>
      </c>
      <c r="C41" s="10">
        <v>0</v>
      </c>
    </row>
    <row r="42" spans="1:3" x14ac:dyDescent="0.2">
      <c r="A42" s="9" t="s">
        <v>14</v>
      </c>
      <c r="B42" s="10">
        <v>0</v>
      </c>
      <c r="C42" s="10">
        <v>0</v>
      </c>
    </row>
    <row r="43" spans="1:3" x14ac:dyDescent="0.2">
      <c r="A43" s="9" t="s">
        <v>42</v>
      </c>
      <c r="B43" s="10">
        <v>0</v>
      </c>
      <c r="C43" s="10">
        <v>0</v>
      </c>
    </row>
    <row r="44" spans="1:3" x14ac:dyDescent="0.2">
      <c r="A44" s="6" t="s">
        <v>55</v>
      </c>
      <c r="B44" s="11">
        <f>SUM(B8:B43)</f>
        <v>0</v>
      </c>
      <c r="C44" s="11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5:G44"/>
  <sheetViews>
    <sheetView showGridLines="0" topLeftCell="A22" workbookViewId="0">
      <selection activeCell="F57" sqref="F57"/>
    </sheetView>
  </sheetViews>
  <sheetFormatPr baseColWidth="10" defaultRowHeight="12.75" x14ac:dyDescent="0.2"/>
  <cols>
    <col min="1" max="1" width="13.875" style="3" bestFit="1" customWidth="1"/>
    <col min="2" max="2" width="21.75" style="3" bestFit="1" customWidth="1"/>
    <col min="3" max="3" width="15.375" style="3" bestFit="1" customWidth="1"/>
    <col min="4" max="6" width="11" style="3"/>
    <col min="7" max="7" width="13.625" style="3" bestFit="1" customWidth="1"/>
    <col min="8" max="16384" width="11" style="3"/>
  </cols>
  <sheetData>
    <row r="5" spans="1:3" x14ac:dyDescent="0.2">
      <c r="A5" s="1"/>
      <c r="B5" s="2" t="s">
        <v>38</v>
      </c>
      <c r="C5" s="2"/>
    </row>
    <row r="6" spans="1:3" ht="3" customHeight="1" x14ac:dyDescent="0.2">
      <c r="A6" s="5"/>
      <c r="B6" s="5"/>
      <c r="C6" s="5"/>
    </row>
    <row r="8" spans="1:3" x14ac:dyDescent="0.2">
      <c r="A8" s="6" t="s">
        <v>56</v>
      </c>
      <c r="B8" s="7" t="s">
        <v>63</v>
      </c>
      <c r="C8" s="8" t="s">
        <v>64</v>
      </c>
    </row>
    <row r="9" spans="1:3" x14ac:dyDescent="0.2">
      <c r="A9" s="9" t="s">
        <v>16</v>
      </c>
      <c r="B9" s="10">
        <v>4043</v>
      </c>
      <c r="C9" s="10">
        <v>4502</v>
      </c>
    </row>
    <row r="10" spans="1:3" x14ac:dyDescent="0.2">
      <c r="A10" s="9" t="s">
        <v>17</v>
      </c>
      <c r="B10" s="10">
        <v>10976</v>
      </c>
      <c r="C10" s="10">
        <v>13385</v>
      </c>
    </row>
    <row r="11" spans="1:3" x14ac:dyDescent="0.2">
      <c r="A11" s="9" t="s">
        <v>18</v>
      </c>
      <c r="B11" s="10">
        <v>1997</v>
      </c>
      <c r="C11" s="10">
        <v>2222</v>
      </c>
    </row>
    <row r="12" spans="1:3" x14ac:dyDescent="0.2">
      <c r="A12" s="9" t="s">
        <v>19</v>
      </c>
      <c r="B12" s="10">
        <v>1504</v>
      </c>
      <c r="C12" s="10">
        <v>1687</v>
      </c>
    </row>
    <row r="13" spans="1:3" x14ac:dyDescent="0.2">
      <c r="A13" s="9" t="s">
        <v>20</v>
      </c>
      <c r="B13" s="10">
        <v>4154</v>
      </c>
      <c r="C13" s="10">
        <v>4387</v>
      </c>
    </row>
    <row r="14" spans="1:3" x14ac:dyDescent="0.2">
      <c r="A14" s="9" t="s">
        <v>21</v>
      </c>
      <c r="B14" s="10">
        <v>14885</v>
      </c>
      <c r="C14" s="10">
        <v>17872</v>
      </c>
    </row>
    <row r="15" spans="1:3" x14ac:dyDescent="0.2">
      <c r="A15" s="9" t="s">
        <v>22</v>
      </c>
      <c r="B15" s="10">
        <v>12786</v>
      </c>
      <c r="C15" s="10">
        <v>14648</v>
      </c>
    </row>
    <row r="16" spans="1:3" x14ac:dyDescent="0.2">
      <c r="A16" s="9" t="s">
        <v>23</v>
      </c>
      <c r="B16" s="10">
        <v>1688</v>
      </c>
      <c r="C16" s="10">
        <v>2140</v>
      </c>
    </row>
    <row r="17" spans="1:3" x14ac:dyDescent="0.2">
      <c r="A17" s="9" t="s">
        <v>24</v>
      </c>
      <c r="B17" s="10">
        <v>24161</v>
      </c>
      <c r="C17" s="10">
        <v>34326</v>
      </c>
    </row>
    <row r="18" spans="1:3" x14ac:dyDescent="0.2">
      <c r="A18" s="9" t="s">
        <v>25</v>
      </c>
      <c r="B18" s="10">
        <v>5753</v>
      </c>
      <c r="C18" s="10">
        <v>5555</v>
      </c>
    </row>
    <row r="19" spans="1:3" x14ac:dyDescent="0.2">
      <c r="A19" s="9" t="s">
        <v>26</v>
      </c>
      <c r="B19" s="10">
        <v>29552</v>
      </c>
      <c r="C19" s="10">
        <v>34577</v>
      </c>
    </row>
    <row r="20" spans="1:3" x14ac:dyDescent="0.2">
      <c r="A20" s="9" t="s">
        <v>27</v>
      </c>
      <c r="B20" s="10">
        <v>15620</v>
      </c>
      <c r="C20" s="10">
        <v>18772</v>
      </c>
    </row>
    <row r="21" spans="1:3" x14ac:dyDescent="0.2">
      <c r="A21" s="9" t="s">
        <v>28</v>
      </c>
      <c r="B21" s="10">
        <v>3698</v>
      </c>
      <c r="C21" s="10">
        <v>3977</v>
      </c>
    </row>
    <row r="22" spans="1:3" x14ac:dyDescent="0.2">
      <c r="A22" s="9" t="s">
        <v>29</v>
      </c>
      <c r="B22" s="10">
        <v>4406</v>
      </c>
      <c r="C22" s="10">
        <v>4781</v>
      </c>
    </row>
    <row r="23" spans="1:3" x14ac:dyDescent="0.2">
      <c r="A23" s="9" t="s">
        <v>30</v>
      </c>
      <c r="B23" s="10">
        <v>22281</v>
      </c>
      <c r="C23" s="10">
        <v>25073</v>
      </c>
    </row>
    <row r="24" spans="1:3" x14ac:dyDescent="0.2">
      <c r="A24" s="9" t="s">
        <v>31</v>
      </c>
      <c r="B24" s="10">
        <v>8291</v>
      </c>
      <c r="C24" s="10">
        <v>8203</v>
      </c>
    </row>
    <row r="25" spans="1:3" x14ac:dyDescent="0.2">
      <c r="A25" s="9" t="s">
        <v>32</v>
      </c>
      <c r="B25" s="10">
        <v>3581</v>
      </c>
      <c r="C25" s="10">
        <v>4532</v>
      </c>
    </row>
    <row r="26" spans="1:3" x14ac:dyDescent="0.2">
      <c r="A26" s="9" t="s">
        <v>33</v>
      </c>
      <c r="B26" s="10">
        <v>2392</v>
      </c>
      <c r="C26" s="10">
        <v>2585</v>
      </c>
    </row>
    <row r="27" spans="1:3" x14ac:dyDescent="0.2">
      <c r="A27" s="9" t="s">
        <v>34</v>
      </c>
      <c r="B27" s="10">
        <v>163090</v>
      </c>
      <c r="C27" s="10">
        <v>286472</v>
      </c>
    </row>
    <row r="28" spans="1:3" x14ac:dyDescent="0.2">
      <c r="A28" s="9" t="s">
        <v>35</v>
      </c>
      <c r="B28" s="10">
        <v>3357</v>
      </c>
      <c r="C28" s="10">
        <v>3841</v>
      </c>
    </row>
    <row r="29" spans="1:3" x14ac:dyDescent="0.2">
      <c r="A29" s="9" t="s">
        <v>1</v>
      </c>
      <c r="B29" s="10">
        <v>9696</v>
      </c>
      <c r="C29" s="10">
        <v>11425</v>
      </c>
    </row>
    <row r="30" spans="1:3" x14ac:dyDescent="0.2">
      <c r="A30" s="9" t="s">
        <v>2</v>
      </c>
      <c r="B30" s="10">
        <v>5042</v>
      </c>
      <c r="C30" s="10">
        <v>5700</v>
      </c>
    </row>
    <row r="31" spans="1:3" x14ac:dyDescent="0.2">
      <c r="A31" s="9" t="s">
        <v>3</v>
      </c>
      <c r="B31" s="10">
        <v>3189</v>
      </c>
      <c r="C31" s="10">
        <v>3020</v>
      </c>
    </row>
    <row r="32" spans="1:3" x14ac:dyDescent="0.2">
      <c r="A32" s="9" t="s">
        <v>4</v>
      </c>
      <c r="B32" s="10">
        <v>5413</v>
      </c>
      <c r="C32" s="10">
        <v>6071</v>
      </c>
    </row>
    <row r="33" spans="1:7" x14ac:dyDescent="0.2">
      <c r="A33" s="9" t="s">
        <v>5</v>
      </c>
      <c r="B33" s="10">
        <v>9858</v>
      </c>
      <c r="C33" s="10">
        <v>10886</v>
      </c>
    </row>
    <row r="34" spans="1:7" x14ac:dyDescent="0.2">
      <c r="A34" s="9" t="s">
        <v>6</v>
      </c>
      <c r="B34" s="10">
        <v>9201</v>
      </c>
      <c r="C34" s="10">
        <v>10544</v>
      </c>
    </row>
    <row r="35" spans="1:7" x14ac:dyDescent="0.2">
      <c r="A35" s="9" t="s">
        <v>7</v>
      </c>
      <c r="B35" s="10">
        <v>3291</v>
      </c>
      <c r="C35" s="10">
        <v>3052</v>
      </c>
    </row>
    <row r="36" spans="1:7" x14ac:dyDescent="0.2">
      <c r="A36" s="9" t="s">
        <v>8</v>
      </c>
      <c r="B36" s="10">
        <v>8787</v>
      </c>
      <c r="C36" s="10">
        <v>10975</v>
      </c>
    </row>
    <row r="37" spans="1:7" x14ac:dyDescent="0.2">
      <c r="A37" s="9" t="s">
        <v>9</v>
      </c>
      <c r="B37" s="10">
        <v>2120</v>
      </c>
      <c r="C37" s="10">
        <v>1780</v>
      </c>
    </row>
    <row r="38" spans="1:7" x14ac:dyDescent="0.2">
      <c r="A38" s="9" t="s">
        <v>10</v>
      </c>
      <c r="B38" s="10">
        <v>14906</v>
      </c>
      <c r="C38" s="10">
        <v>18786</v>
      </c>
    </row>
    <row r="39" spans="1:7" x14ac:dyDescent="0.2">
      <c r="A39" s="9" t="s">
        <v>11</v>
      </c>
      <c r="B39" s="10">
        <v>4530</v>
      </c>
      <c r="C39" s="10">
        <v>5181</v>
      </c>
    </row>
    <row r="40" spans="1:7" x14ac:dyDescent="0.2">
      <c r="A40" s="9" t="s">
        <v>12</v>
      </c>
      <c r="B40" s="10">
        <v>3089</v>
      </c>
      <c r="C40" s="10">
        <v>3034</v>
      </c>
    </row>
    <row r="41" spans="1:7" x14ac:dyDescent="0.2">
      <c r="A41" s="9" t="s">
        <v>13</v>
      </c>
      <c r="B41" s="10">
        <v>5</v>
      </c>
      <c r="C41" s="10">
        <v>2</v>
      </c>
    </row>
    <row r="42" spans="1:7" x14ac:dyDescent="0.2">
      <c r="A42" s="9" t="s">
        <v>14</v>
      </c>
      <c r="B42" s="10">
        <v>0</v>
      </c>
      <c r="C42" s="10">
        <v>0</v>
      </c>
    </row>
    <row r="43" spans="1:7" x14ac:dyDescent="0.2">
      <c r="A43" s="9" t="s">
        <v>42</v>
      </c>
      <c r="B43" s="10">
        <v>0</v>
      </c>
      <c r="C43" s="10">
        <v>0</v>
      </c>
      <c r="F43" s="12"/>
      <c r="G43" s="12"/>
    </row>
    <row r="44" spans="1:7" x14ac:dyDescent="0.2">
      <c r="A44" s="6" t="s">
        <v>55</v>
      </c>
      <c r="B44" s="11">
        <f>SUM(B8:B43)</f>
        <v>417342</v>
      </c>
      <c r="C44" s="11">
        <f>SUM(C8:C43)</f>
        <v>583993</v>
      </c>
      <c r="E44" s="12"/>
      <c r="F44" s="13">
        <f>+Vida!B44+'Accidentes Personales'!B44+'Gastos Médicos'!B44+Salud!B44+'Responsabilidad Civil'!B44+'Transportes de Mercancías'!B44+Cascos!B44+'Cascos Aeronaves'!B44+'Cascos Embarcaciones'!B44+Incendio!B44+Terremoto!B44+'Fenómenos Hidrometeorológicos'!B44+'Agrícola y de animales'!B44+Agrícola!B44+Pecuario!B44+Automóviles!B44+Multipólizas!B44+Crédito!B44+'Crédito a la Vivienda'!B44+'Garantía Financiera'!B44+'Diversos Misceláneos'!B44+'Diversos Ramos Técnicos'!B44+Caución!B44+Pensiones!B44</f>
        <v>245057300</v>
      </c>
      <c r="G44" s="13">
        <f>+Vida!C44+'Accidentes Personales'!C44+'Gastos Médicos'!C44+Salud!C44+'Responsabilidad Civil'!C44+'Transportes de Mercancías'!C44+Cascos!C44+'Cascos Aeronaves'!C44+'Cascos Embarcaciones'!C44+Incendio!C44+Terremoto!C44+'Fenómenos Hidrometeorológicos'!C44+'Agrícola y de animales'!C44+Agrícola!C44+Pecuario!C44+Automóviles!C44+Multipólizas!C44+Crédito!C44+'Crédito a la Vivienda'!C44+'Garantía Financiera'!C44+'Diversos Misceláneos'!C44+'Diversos Ramos Técnicos'!C44+Caución!C44+Pensiones!C44</f>
        <v>2404653</v>
      </c>
    </row>
  </sheetData>
  <mergeCells count="1">
    <mergeCell ref="B5:C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5:C44"/>
  <sheetViews>
    <sheetView showGridLines="0" workbookViewId="0">
      <selection activeCell="E20" sqref="E20"/>
    </sheetView>
  </sheetViews>
  <sheetFormatPr baseColWidth="10" defaultRowHeight="12.75" x14ac:dyDescent="0.2"/>
  <cols>
    <col min="1" max="1" width="13.875" style="3" bestFit="1" customWidth="1"/>
    <col min="2" max="2" width="19" style="3" bestFit="1" customWidth="1"/>
    <col min="3" max="3" width="10" style="3" bestFit="1" customWidth="1"/>
    <col min="4" max="16384" width="11" style="3"/>
  </cols>
  <sheetData>
    <row r="5" spans="1:3" x14ac:dyDescent="0.2">
      <c r="A5" s="1"/>
      <c r="B5" s="2" t="s">
        <v>39</v>
      </c>
      <c r="C5" s="2"/>
    </row>
    <row r="6" spans="1:3" ht="3" customHeight="1" x14ac:dyDescent="0.2">
      <c r="A6" s="5"/>
      <c r="B6" s="5"/>
      <c r="C6" s="5"/>
    </row>
    <row r="8" spans="1:3" x14ac:dyDescent="0.2">
      <c r="A8" s="6" t="s">
        <v>56</v>
      </c>
      <c r="B8" s="7" t="s">
        <v>57</v>
      </c>
      <c r="C8" s="8" t="s">
        <v>58</v>
      </c>
    </row>
    <row r="9" spans="1:3" x14ac:dyDescent="0.2">
      <c r="A9" s="9" t="s">
        <v>16</v>
      </c>
      <c r="B9" s="10">
        <v>140278</v>
      </c>
      <c r="C9" s="10">
        <v>1886</v>
      </c>
    </row>
    <row r="10" spans="1:3" x14ac:dyDescent="0.2">
      <c r="A10" s="9" t="s">
        <v>17</v>
      </c>
      <c r="B10" s="10">
        <v>343236</v>
      </c>
      <c r="C10" s="10">
        <v>3849</v>
      </c>
    </row>
    <row r="11" spans="1:3" x14ac:dyDescent="0.2">
      <c r="A11" s="9" t="s">
        <v>18</v>
      </c>
      <c r="B11" s="10">
        <v>68646</v>
      </c>
      <c r="C11" s="10">
        <v>229</v>
      </c>
    </row>
    <row r="12" spans="1:3" x14ac:dyDescent="0.2">
      <c r="A12" s="9" t="s">
        <v>19</v>
      </c>
      <c r="B12" s="10">
        <v>42478</v>
      </c>
      <c r="C12" s="10">
        <v>200</v>
      </c>
    </row>
    <row r="13" spans="1:3" x14ac:dyDescent="0.2">
      <c r="A13" s="9" t="s">
        <v>20</v>
      </c>
      <c r="B13" s="10">
        <v>94396</v>
      </c>
      <c r="C13" s="10">
        <v>500</v>
      </c>
    </row>
    <row r="14" spans="1:3" x14ac:dyDescent="0.2">
      <c r="A14" s="9" t="s">
        <v>21</v>
      </c>
      <c r="B14" s="10">
        <v>441297</v>
      </c>
      <c r="C14" s="10">
        <v>4559</v>
      </c>
    </row>
    <row r="15" spans="1:3" x14ac:dyDescent="0.2">
      <c r="A15" s="9" t="s">
        <v>22</v>
      </c>
      <c r="B15" s="10">
        <v>333424</v>
      </c>
      <c r="C15" s="10">
        <v>6405</v>
      </c>
    </row>
    <row r="16" spans="1:3" x14ac:dyDescent="0.2">
      <c r="A16" s="9" t="s">
        <v>23</v>
      </c>
      <c r="B16" s="10">
        <v>43566</v>
      </c>
      <c r="C16" s="10">
        <v>381</v>
      </c>
    </row>
    <row r="17" spans="1:3" x14ac:dyDescent="0.2">
      <c r="A17" s="9" t="s">
        <v>24</v>
      </c>
      <c r="B17" s="10">
        <v>4269691</v>
      </c>
      <c r="C17" s="10">
        <v>61821</v>
      </c>
    </row>
    <row r="18" spans="1:3" x14ac:dyDescent="0.2">
      <c r="A18" s="9" t="s">
        <v>25</v>
      </c>
      <c r="B18" s="10">
        <v>79498</v>
      </c>
      <c r="C18" s="10">
        <v>413</v>
      </c>
    </row>
    <row r="19" spans="1:3" x14ac:dyDescent="0.2">
      <c r="A19" s="9" t="s">
        <v>26</v>
      </c>
      <c r="B19" s="10">
        <v>927934</v>
      </c>
      <c r="C19" s="10">
        <v>13751</v>
      </c>
    </row>
    <row r="20" spans="1:3" x14ac:dyDescent="0.2">
      <c r="A20" s="9" t="s">
        <v>27</v>
      </c>
      <c r="B20" s="10">
        <v>364577</v>
      </c>
      <c r="C20" s="10">
        <v>5299</v>
      </c>
    </row>
    <row r="21" spans="1:3" x14ac:dyDescent="0.2">
      <c r="A21" s="9" t="s">
        <v>28</v>
      </c>
      <c r="B21" s="10">
        <v>79161</v>
      </c>
      <c r="C21" s="10">
        <v>756</v>
      </c>
    </row>
    <row r="22" spans="1:3" x14ac:dyDescent="0.2">
      <c r="A22" s="9" t="s">
        <v>29</v>
      </c>
      <c r="B22" s="10">
        <v>95574</v>
      </c>
      <c r="C22" s="10">
        <v>555</v>
      </c>
    </row>
    <row r="23" spans="1:3" x14ac:dyDescent="0.2">
      <c r="A23" s="9" t="s">
        <v>30</v>
      </c>
      <c r="B23" s="10">
        <v>848114</v>
      </c>
      <c r="C23" s="10">
        <v>14531</v>
      </c>
    </row>
    <row r="24" spans="1:3" x14ac:dyDescent="0.2">
      <c r="A24" s="9" t="s">
        <v>31</v>
      </c>
      <c r="B24" s="10">
        <v>168128</v>
      </c>
      <c r="C24" s="10">
        <v>1854</v>
      </c>
    </row>
    <row r="25" spans="1:3" x14ac:dyDescent="0.2">
      <c r="A25" s="9" t="s">
        <v>32</v>
      </c>
      <c r="B25" s="10">
        <v>103275</v>
      </c>
      <c r="C25" s="10">
        <v>878</v>
      </c>
    </row>
    <row r="26" spans="1:3" x14ac:dyDescent="0.2">
      <c r="A26" s="9" t="s">
        <v>33</v>
      </c>
      <c r="B26" s="10">
        <v>52961</v>
      </c>
      <c r="C26" s="10">
        <v>337</v>
      </c>
    </row>
    <row r="27" spans="1:3" x14ac:dyDescent="0.2">
      <c r="A27" s="9" t="s">
        <v>34</v>
      </c>
      <c r="B27" s="10">
        <v>1693459</v>
      </c>
      <c r="C27" s="10">
        <v>22084</v>
      </c>
    </row>
    <row r="28" spans="1:3" x14ac:dyDescent="0.2">
      <c r="A28" s="9" t="s">
        <v>35</v>
      </c>
      <c r="B28" s="10">
        <v>82007</v>
      </c>
      <c r="C28" s="10">
        <v>1322</v>
      </c>
    </row>
    <row r="29" spans="1:3" x14ac:dyDescent="0.2">
      <c r="A29" s="9" t="s">
        <v>1</v>
      </c>
      <c r="B29" s="10">
        <v>301073</v>
      </c>
      <c r="C29" s="10">
        <v>4109</v>
      </c>
    </row>
    <row r="30" spans="1:3" x14ac:dyDescent="0.2">
      <c r="A30" s="9" t="s">
        <v>2</v>
      </c>
      <c r="B30" s="10">
        <v>309419</v>
      </c>
      <c r="C30" s="10">
        <v>5011</v>
      </c>
    </row>
    <row r="31" spans="1:3" x14ac:dyDescent="0.2">
      <c r="A31" s="9" t="s">
        <v>3</v>
      </c>
      <c r="B31" s="10">
        <v>147391</v>
      </c>
      <c r="C31" s="10">
        <v>1513</v>
      </c>
    </row>
    <row r="32" spans="1:3" x14ac:dyDescent="0.2">
      <c r="A32" s="9" t="s">
        <v>4</v>
      </c>
      <c r="B32" s="10">
        <v>208018</v>
      </c>
      <c r="C32" s="10">
        <v>2505</v>
      </c>
    </row>
    <row r="33" spans="1:3" x14ac:dyDescent="0.2">
      <c r="A33" s="9" t="s">
        <v>5</v>
      </c>
      <c r="B33" s="10">
        <v>167303</v>
      </c>
      <c r="C33" s="10">
        <v>1450</v>
      </c>
    </row>
    <row r="34" spans="1:3" x14ac:dyDescent="0.2">
      <c r="A34" s="9" t="s">
        <v>6</v>
      </c>
      <c r="B34" s="10">
        <v>248472</v>
      </c>
      <c r="C34" s="10">
        <v>2143</v>
      </c>
    </row>
    <row r="35" spans="1:3" x14ac:dyDescent="0.2">
      <c r="A35" s="9" t="s">
        <v>7</v>
      </c>
      <c r="B35" s="10">
        <v>86979</v>
      </c>
      <c r="C35" s="10">
        <v>605</v>
      </c>
    </row>
    <row r="36" spans="1:3" x14ac:dyDescent="0.2">
      <c r="A36" s="9" t="s">
        <v>8</v>
      </c>
      <c r="B36" s="10">
        <v>297954</v>
      </c>
      <c r="C36" s="10">
        <v>3183</v>
      </c>
    </row>
    <row r="37" spans="1:3" x14ac:dyDescent="0.2">
      <c r="A37" s="9" t="s">
        <v>9</v>
      </c>
      <c r="B37" s="10">
        <v>33490</v>
      </c>
      <c r="C37" s="10">
        <v>259</v>
      </c>
    </row>
    <row r="38" spans="1:3" x14ac:dyDescent="0.2">
      <c r="A38" s="9" t="s">
        <v>10</v>
      </c>
      <c r="B38" s="10">
        <v>242033</v>
      </c>
      <c r="C38" s="10">
        <v>1340</v>
      </c>
    </row>
    <row r="39" spans="1:3" x14ac:dyDescent="0.2">
      <c r="A39" s="9" t="s">
        <v>11</v>
      </c>
      <c r="B39" s="10">
        <v>140967</v>
      </c>
      <c r="C39" s="10">
        <v>4016</v>
      </c>
    </row>
    <row r="40" spans="1:3" x14ac:dyDescent="0.2">
      <c r="A40" s="9" t="s">
        <v>12</v>
      </c>
      <c r="B40" s="10">
        <v>47537</v>
      </c>
      <c r="C40" s="10">
        <v>1021</v>
      </c>
    </row>
    <row r="41" spans="1:3" x14ac:dyDescent="0.2">
      <c r="A41" s="9" t="s">
        <v>13</v>
      </c>
      <c r="B41" s="10">
        <v>68</v>
      </c>
      <c r="C41" s="10">
        <v>1484</v>
      </c>
    </row>
    <row r="42" spans="1:3" x14ac:dyDescent="0.2">
      <c r="A42" s="9" t="s">
        <v>14</v>
      </c>
      <c r="B42" s="10">
        <v>0</v>
      </c>
      <c r="C42" s="10">
        <v>0</v>
      </c>
    </row>
    <row r="43" spans="1:3" x14ac:dyDescent="0.2">
      <c r="A43" s="9" t="s">
        <v>42</v>
      </c>
      <c r="B43" s="10">
        <v>0</v>
      </c>
      <c r="C43" s="10">
        <v>0</v>
      </c>
    </row>
    <row r="44" spans="1:3" x14ac:dyDescent="0.2">
      <c r="A44" s="6" t="s">
        <v>55</v>
      </c>
      <c r="B44" s="11">
        <f>SUM(B8:B43)</f>
        <v>12502404</v>
      </c>
      <c r="C44" s="11">
        <f>SUM(C8:C43)</f>
        <v>170249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5:C44"/>
  <sheetViews>
    <sheetView showGridLines="0" workbookViewId="0">
      <selection activeCell="E20" sqref="E20"/>
    </sheetView>
  </sheetViews>
  <sheetFormatPr baseColWidth="10" defaultRowHeight="12.75" x14ac:dyDescent="0.2"/>
  <cols>
    <col min="1" max="1" width="13.875" style="3" bestFit="1" customWidth="1"/>
    <col min="2" max="2" width="18.75" style="3" bestFit="1" customWidth="1"/>
    <col min="3" max="3" width="17.75" style="3" bestFit="1" customWidth="1"/>
    <col min="4" max="16384" width="11" style="3"/>
  </cols>
  <sheetData>
    <row r="5" spans="1:3" x14ac:dyDescent="0.2">
      <c r="A5" s="1"/>
      <c r="B5" s="2" t="s">
        <v>0</v>
      </c>
      <c r="C5" s="2"/>
    </row>
    <row r="6" spans="1:3" ht="3" customHeight="1" x14ac:dyDescent="0.2">
      <c r="A6" s="5"/>
      <c r="B6" s="5"/>
      <c r="C6" s="5"/>
    </row>
    <row r="8" spans="1:3" x14ac:dyDescent="0.2">
      <c r="A8" s="6" t="s">
        <v>56</v>
      </c>
      <c r="B8" s="7" t="s">
        <v>57</v>
      </c>
      <c r="C8" s="8" t="s">
        <v>59</v>
      </c>
    </row>
    <row r="9" spans="1:3" x14ac:dyDescent="0.2">
      <c r="A9" s="9" t="s">
        <v>16</v>
      </c>
      <c r="B9" s="10">
        <v>7796</v>
      </c>
      <c r="C9" s="10">
        <v>320</v>
      </c>
    </row>
    <row r="10" spans="1:3" x14ac:dyDescent="0.2">
      <c r="A10" s="9" t="s">
        <v>17</v>
      </c>
      <c r="B10" s="10">
        <v>38876</v>
      </c>
      <c r="C10" s="10">
        <v>10092</v>
      </c>
    </row>
    <row r="11" spans="1:3" x14ac:dyDescent="0.2">
      <c r="A11" s="9" t="s">
        <v>18</v>
      </c>
      <c r="B11" s="10">
        <v>12249</v>
      </c>
      <c r="C11" s="10">
        <v>60</v>
      </c>
    </row>
    <row r="12" spans="1:3" x14ac:dyDescent="0.2">
      <c r="A12" s="9" t="s">
        <v>19</v>
      </c>
      <c r="B12" s="10">
        <v>1199</v>
      </c>
      <c r="C12" s="10">
        <v>88</v>
      </c>
    </row>
    <row r="13" spans="1:3" x14ac:dyDescent="0.2">
      <c r="A13" s="9" t="s">
        <v>20</v>
      </c>
      <c r="B13" s="10">
        <v>1765</v>
      </c>
      <c r="C13" s="10">
        <v>256</v>
      </c>
    </row>
    <row r="14" spans="1:3" x14ac:dyDescent="0.2">
      <c r="A14" s="9" t="s">
        <v>21</v>
      </c>
      <c r="B14" s="10">
        <v>36451</v>
      </c>
      <c r="C14" s="10">
        <v>3052</v>
      </c>
    </row>
    <row r="15" spans="1:3" x14ac:dyDescent="0.2">
      <c r="A15" s="9" t="s">
        <v>22</v>
      </c>
      <c r="B15" s="10">
        <v>32003</v>
      </c>
      <c r="C15" s="10">
        <v>2551</v>
      </c>
    </row>
    <row r="16" spans="1:3" x14ac:dyDescent="0.2">
      <c r="A16" s="9" t="s">
        <v>23</v>
      </c>
      <c r="B16" s="10">
        <v>3320</v>
      </c>
      <c r="C16" s="10">
        <v>156</v>
      </c>
    </row>
    <row r="17" spans="1:3" x14ac:dyDescent="0.2">
      <c r="A17" s="9" t="s">
        <v>24</v>
      </c>
      <c r="B17" s="10">
        <v>550118</v>
      </c>
      <c r="C17" s="10">
        <v>42829</v>
      </c>
    </row>
    <row r="18" spans="1:3" x14ac:dyDescent="0.2">
      <c r="A18" s="9" t="s">
        <v>25</v>
      </c>
      <c r="B18" s="10">
        <v>9570</v>
      </c>
      <c r="C18" s="10">
        <v>84</v>
      </c>
    </row>
    <row r="19" spans="1:3" x14ac:dyDescent="0.2">
      <c r="A19" s="9" t="s">
        <v>26</v>
      </c>
      <c r="B19" s="10">
        <v>54998</v>
      </c>
      <c r="C19" s="10">
        <v>5124</v>
      </c>
    </row>
    <row r="20" spans="1:3" x14ac:dyDescent="0.2">
      <c r="A20" s="9" t="s">
        <v>27</v>
      </c>
      <c r="B20" s="10">
        <v>27620</v>
      </c>
      <c r="C20" s="10">
        <v>2102</v>
      </c>
    </row>
    <row r="21" spans="1:3" x14ac:dyDescent="0.2">
      <c r="A21" s="9" t="s">
        <v>28</v>
      </c>
      <c r="B21" s="10">
        <v>1541</v>
      </c>
      <c r="C21" s="10">
        <v>51</v>
      </c>
    </row>
    <row r="22" spans="1:3" x14ac:dyDescent="0.2">
      <c r="A22" s="9" t="s">
        <v>29</v>
      </c>
      <c r="B22" s="10">
        <v>3927</v>
      </c>
      <c r="C22" s="10">
        <v>176</v>
      </c>
    </row>
    <row r="23" spans="1:3" x14ac:dyDescent="0.2">
      <c r="A23" s="9" t="s">
        <v>30</v>
      </c>
      <c r="B23" s="10">
        <v>86892</v>
      </c>
      <c r="C23" s="10">
        <v>6011</v>
      </c>
    </row>
    <row r="24" spans="1:3" x14ac:dyDescent="0.2">
      <c r="A24" s="9" t="s">
        <v>31</v>
      </c>
      <c r="B24" s="10">
        <v>7449</v>
      </c>
      <c r="C24" s="10">
        <v>579</v>
      </c>
    </row>
    <row r="25" spans="1:3" x14ac:dyDescent="0.2">
      <c r="A25" s="9" t="s">
        <v>32</v>
      </c>
      <c r="B25" s="10">
        <v>4808</v>
      </c>
      <c r="C25" s="10">
        <v>208</v>
      </c>
    </row>
    <row r="26" spans="1:3" x14ac:dyDescent="0.2">
      <c r="A26" s="9" t="s">
        <v>33</v>
      </c>
      <c r="B26" s="10">
        <v>3860</v>
      </c>
      <c r="C26" s="10">
        <v>140</v>
      </c>
    </row>
    <row r="27" spans="1:3" x14ac:dyDescent="0.2">
      <c r="A27" s="9" t="s">
        <v>34</v>
      </c>
      <c r="B27" s="10">
        <v>103346</v>
      </c>
      <c r="C27" s="10">
        <v>35459</v>
      </c>
    </row>
    <row r="28" spans="1:3" x14ac:dyDescent="0.2">
      <c r="A28" s="9" t="s">
        <v>35</v>
      </c>
      <c r="B28" s="10">
        <v>2560</v>
      </c>
      <c r="C28" s="10">
        <v>128</v>
      </c>
    </row>
    <row r="29" spans="1:3" x14ac:dyDescent="0.2">
      <c r="A29" s="9" t="s">
        <v>1</v>
      </c>
      <c r="B29" s="10">
        <v>14681</v>
      </c>
      <c r="C29" s="10">
        <v>914</v>
      </c>
    </row>
    <row r="30" spans="1:3" x14ac:dyDescent="0.2">
      <c r="A30" s="9" t="s">
        <v>2</v>
      </c>
      <c r="B30" s="10">
        <v>36330</v>
      </c>
      <c r="C30" s="10">
        <v>1574</v>
      </c>
    </row>
    <row r="31" spans="1:3" x14ac:dyDescent="0.2">
      <c r="A31" s="9" t="s">
        <v>3</v>
      </c>
      <c r="B31" s="10">
        <v>3657</v>
      </c>
      <c r="C31" s="10">
        <v>375</v>
      </c>
    </row>
    <row r="32" spans="1:3" x14ac:dyDescent="0.2">
      <c r="A32" s="9" t="s">
        <v>4</v>
      </c>
      <c r="B32" s="10">
        <v>14255</v>
      </c>
      <c r="C32" s="10">
        <v>603</v>
      </c>
    </row>
    <row r="33" spans="1:3" x14ac:dyDescent="0.2">
      <c r="A33" s="9" t="s">
        <v>5</v>
      </c>
      <c r="B33" s="10">
        <v>11605</v>
      </c>
      <c r="C33" s="10">
        <v>273</v>
      </c>
    </row>
    <row r="34" spans="1:3" x14ac:dyDescent="0.2">
      <c r="A34" s="9" t="s">
        <v>6</v>
      </c>
      <c r="B34" s="10">
        <v>36056</v>
      </c>
      <c r="C34" s="10">
        <v>14547</v>
      </c>
    </row>
    <row r="35" spans="1:3" x14ac:dyDescent="0.2">
      <c r="A35" s="9" t="s">
        <v>7</v>
      </c>
      <c r="B35" s="10">
        <v>4367</v>
      </c>
      <c r="C35" s="10">
        <v>960</v>
      </c>
    </row>
    <row r="36" spans="1:3" x14ac:dyDescent="0.2">
      <c r="A36" s="9" t="s">
        <v>8</v>
      </c>
      <c r="B36" s="10">
        <v>9659</v>
      </c>
      <c r="C36" s="10">
        <v>1397</v>
      </c>
    </row>
    <row r="37" spans="1:3" x14ac:dyDescent="0.2">
      <c r="A37" s="9" t="s">
        <v>9</v>
      </c>
      <c r="B37" s="10">
        <v>863</v>
      </c>
      <c r="C37" s="10">
        <v>48</v>
      </c>
    </row>
    <row r="38" spans="1:3" x14ac:dyDescent="0.2">
      <c r="A38" s="9" t="s">
        <v>10</v>
      </c>
      <c r="B38" s="10">
        <v>9216</v>
      </c>
      <c r="C38" s="10">
        <v>942</v>
      </c>
    </row>
    <row r="39" spans="1:3" x14ac:dyDescent="0.2">
      <c r="A39" s="9" t="s">
        <v>11</v>
      </c>
      <c r="B39" s="10">
        <v>7654</v>
      </c>
      <c r="C39" s="10">
        <v>851</v>
      </c>
    </row>
    <row r="40" spans="1:3" x14ac:dyDescent="0.2">
      <c r="A40" s="9" t="s">
        <v>12</v>
      </c>
      <c r="B40" s="10">
        <v>982</v>
      </c>
      <c r="C40" s="10">
        <v>66</v>
      </c>
    </row>
    <row r="41" spans="1:3" x14ac:dyDescent="0.2">
      <c r="A41" s="9" t="s">
        <v>13</v>
      </c>
      <c r="B41" s="10">
        <v>0</v>
      </c>
      <c r="C41" s="10">
        <v>0</v>
      </c>
    </row>
    <row r="42" spans="1:3" x14ac:dyDescent="0.2">
      <c r="A42" s="9" t="s">
        <v>14</v>
      </c>
      <c r="B42" s="10">
        <v>0</v>
      </c>
      <c r="C42" s="10">
        <v>0</v>
      </c>
    </row>
    <row r="43" spans="1:3" x14ac:dyDescent="0.2">
      <c r="A43" s="9" t="s">
        <v>42</v>
      </c>
      <c r="B43" s="10">
        <v>0</v>
      </c>
      <c r="C43" s="10">
        <v>0</v>
      </c>
    </row>
    <row r="44" spans="1:3" x14ac:dyDescent="0.2">
      <c r="A44" s="6" t="s">
        <v>55</v>
      </c>
      <c r="B44" s="11">
        <f>SUM(B8:B43)</f>
        <v>1139673</v>
      </c>
      <c r="C44" s="11">
        <f>SUM(C8:C43)</f>
        <v>132016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5:C44"/>
  <sheetViews>
    <sheetView showGridLines="0" workbookViewId="0">
      <selection activeCell="E20" sqref="E20"/>
    </sheetView>
  </sheetViews>
  <sheetFormatPr baseColWidth="10" defaultRowHeight="12.75" x14ac:dyDescent="0.2"/>
  <cols>
    <col min="1" max="1" width="13.875" style="3" bestFit="1" customWidth="1"/>
    <col min="2" max="2" width="17.375" style="3" bestFit="1" customWidth="1"/>
    <col min="3" max="3" width="13.375" style="3" bestFit="1" customWidth="1"/>
    <col min="4" max="16384" width="11" style="3"/>
  </cols>
  <sheetData>
    <row r="5" spans="1:3" x14ac:dyDescent="0.2">
      <c r="A5" s="1"/>
      <c r="B5" s="2" t="s">
        <v>15</v>
      </c>
      <c r="C5" s="2"/>
    </row>
    <row r="6" spans="1:3" ht="3" customHeight="1" x14ac:dyDescent="0.2">
      <c r="A6" s="5"/>
      <c r="B6" s="5"/>
      <c r="C6" s="5"/>
    </row>
    <row r="8" spans="1:3" x14ac:dyDescent="0.2">
      <c r="A8" s="6" t="s">
        <v>56</v>
      </c>
      <c r="B8" s="7" t="s">
        <v>60</v>
      </c>
      <c r="C8" s="8" t="s">
        <v>61</v>
      </c>
    </row>
    <row r="9" spans="1:3" x14ac:dyDescent="0.2">
      <c r="A9" s="9" t="s">
        <v>16</v>
      </c>
      <c r="B9" s="10">
        <v>23295</v>
      </c>
      <c r="C9" s="10">
        <v>237</v>
      </c>
    </row>
    <row r="10" spans="1:3" x14ac:dyDescent="0.2">
      <c r="A10" s="9" t="s">
        <v>17</v>
      </c>
      <c r="B10" s="10">
        <v>84185</v>
      </c>
      <c r="C10" s="10">
        <v>348</v>
      </c>
    </row>
    <row r="11" spans="1:3" x14ac:dyDescent="0.2">
      <c r="A11" s="9" t="s">
        <v>18</v>
      </c>
      <c r="B11" s="10">
        <v>25113</v>
      </c>
      <c r="C11" s="10">
        <v>76</v>
      </c>
    </row>
    <row r="12" spans="1:3" x14ac:dyDescent="0.2">
      <c r="A12" s="9" t="s">
        <v>19</v>
      </c>
      <c r="B12" s="10">
        <v>8503</v>
      </c>
      <c r="C12" s="10">
        <v>52</v>
      </c>
    </row>
    <row r="13" spans="1:3" x14ac:dyDescent="0.2">
      <c r="A13" s="9" t="s">
        <v>20</v>
      </c>
      <c r="B13" s="10">
        <v>24380</v>
      </c>
      <c r="C13" s="10">
        <v>95</v>
      </c>
    </row>
    <row r="14" spans="1:3" x14ac:dyDescent="0.2">
      <c r="A14" s="9" t="s">
        <v>21</v>
      </c>
      <c r="B14" s="10">
        <v>69582</v>
      </c>
      <c r="C14" s="10">
        <v>597</v>
      </c>
    </row>
    <row r="15" spans="1:3" x14ac:dyDescent="0.2">
      <c r="A15" s="9" t="s">
        <v>22</v>
      </c>
      <c r="B15" s="10">
        <v>45490</v>
      </c>
      <c r="C15" s="10">
        <v>309</v>
      </c>
    </row>
    <row r="16" spans="1:3" x14ac:dyDescent="0.2">
      <c r="A16" s="9" t="s">
        <v>23</v>
      </c>
      <c r="B16" s="10">
        <v>13381</v>
      </c>
      <c r="C16" s="10">
        <v>52</v>
      </c>
    </row>
    <row r="17" spans="1:3" x14ac:dyDescent="0.2">
      <c r="A17" s="9" t="s">
        <v>24</v>
      </c>
      <c r="B17" s="10">
        <v>285390</v>
      </c>
      <c r="C17" s="10">
        <v>6934</v>
      </c>
    </row>
    <row r="18" spans="1:3" x14ac:dyDescent="0.2">
      <c r="A18" s="9" t="s">
        <v>25</v>
      </c>
      <c r="B18" s="10">
        <v>14897</v>
      </c>
      <c r="C18" s="10">
        <v>107</v>
      </c>
    </row>
    <row r="19" spans="1:3" x14ac:dyDescent="0.2">
      <c r="A19" s="9" t="s">
        <v>26</v>
      </c>
      <c r="B19" s="10">
        <v>175551</v>
      </c>
      <c r="C19" s="10">
        <v>1783</v>
      </c>
    </row>
    <row r="20" spans="1:3" x14ac:dyDescent="0.2">
      <c r="A20" s="9" t="s">
        <v>27</v>
      </c>
      <c r="B20" s="10">
        <v>92883</v>
      </c>
      <c r="C20" s="10">
        <v>1234</v>
      </c>
    </row>
    <row r="21" spans="1:3" x14ac:dyDescent="0.2">
      <c r="A21" s="9" t="s">
        <v>28</v>
      </c>
      <c r="B21" s="10">
        <v>18678</v>
      </c>
      <c r="C21" s="10">
        <v>209</v>
      </c>
    </row>
    <row r="22" spans="1:3" x14ac:dyDescent="0.2">
      <c r="A22" s="9" t="s">
        <v>29</v>
      </c>
      <c r="B22" s="10">
        <v>27232</v>
      </c>
      <c r="C22" s="10">
        <v>353</v>
      </c>
    </row>
    <row r="23" spans="1:3" x14ac:dyDescent="0.2">
      <c r="A23" s="9" t="s">
        <v>30</v>
      </c>
      <c r="B23" s="10">
        <v>142796</v>
      </c>
      <c r="C23" s="10">
        <v>1347</v>
      </c>
    </row>
    <row r="24" spans="1:3" x14ac:dyDescent="0.2">
      <c r="A24" s="9" t="s">
        <v>31</v>
      </c>
      <c r="B24" s="10">
        <v>39555</v>
      </c>
      <c r="C24" s="10">
        <v>150</v>
      </c>
    </row>
    <row r="25" spans="1:3" x14ac:dyDescent="0.2">
      <c r="A25" s="9" t="s">
        <v>32</v>
      </c>
      <c r="B25" s="10">
        <v>24683</v>
      </c>
      <c r="C25" s="10">
        <v>169</v>
      </c>
    </row>
    <row r="26" spans="1:3" x14ac:dyDescent="0.2">
      <c r="A26" s="9" t="s">
        <v>33</v>
      </c>
      <c r="B26" s="10">
        <v>15924</v>
      </c>
      <c r="C26" s="10">
        <v>210</v>
      </c>
    </row>
    <row r="27" spans="1:3" x14ac:dyDescent="0.2">
      <c r="A27" s="9" t="s">
        <v>34</v>
      </c>
      <c r="B27" s="10">
        <v>144252</v>
      </c>
      <c r="C27" s="10">
        <v>1166</v>
      </c>
    </row>
    <row r="28" spans="1:3" x14ac:dyDescent="0.2">
      <c r="A28" s="9" t="s">
        <v>35</v>
      </c>
      <c r="B28" s="10">
        <v>18363</v>
      </c>
      <c r="C28" s="10">
        <v>163</v>
      </c>
    </row>
    <row r="29" spans="1:3" x14ac:dyDescent="0.2">
      <c r="A29" s="9" t="s">
        <v>1</v>
      </c>
      <c r="B29" s="10">
        <v>54270</v>
      </c>
      <c r="C29" s="10">
        <v>593</v>
      </c>
    </row>
    <row r="30" spans="1:3" x14ac:dyDescent="0.2">
      <c r="A30" s="9" t="s">
        <v>2</v>
      </c>
      <c r="B30" s="10">
        <v>57226</v>
      </c>
      <c r="C30" s="10">
        <v>424</v>
      </c>
    </row>
    <row r="31" spans="1:3" x14ac:dyDescent="0.2">
      <c r="A31" s="9" t="s">
        <v>3</v>
      </c>
      <c r="B31" s="10">
        <v>46326</v>
      </c>
      <c r="C31" s="10">
        <v>772</v>
      </c>
    </row>
    <row r="32" spans="1:3" x14ac:dyDescent="0.2">
      <c r="A32" s="9" t="s">
        <v>4</v>
      </c>
      <c r="B32" s="10">
        <v>25817</v>
      </c>
      <c r="C32" s="10">
        <v>159</v>
      </c>
    </row>
    <row r="33" spans="1:3" x14ac:dyDescent="0.2">
      <c r="A33" s="9" t="s">
        <v>5</v>
      </c>
      <c r="B33" s="10">
        <v>42976</v>
      </c>
      <c r="C33" s="10">
        <v>544</v>
      </c>
    </row>
    <row r="34" spans="1:3" x14ac:dyDescent="0.2">
      <c r="A34" s="9" t="s">
        <v>6</v>
      </c>
      <c r="B34" s="10">
        <v>82957</v>
      </c>
      <c r="C34" s="10">
        <v>364</v>
      </c>
    </row>
    <row r="35" spans="1:3" x14ac:dyDescent="0.2">
      <c r="A35" s="9" t="s">
        <v>7</v>
      </c>
      <c r="B35" s="10">
        <v>22250</v>
      </c>
      <c r="C35" s="10">
        <v>214</v>
      </c>
    </row>
    <row r="36" spans="1:3" x14ac:dyDescent="0.2">
      <c r="A36" s="9" t="s">
        <v>8</v>
      </c>
      <c r="B36" s="10">
        <v>34915</v>
      </c>
      <c r="C36" s="10">
        <v>264</v>
      </c>
    </row>
    <row r="37" spans="1:3" x14ac:dyDescent="0.2">
      <c r="A37" s="9" t="s">
        <v>9</v>
      </c>
      <c r="B37" s="10">
        <v>7571</v>
      </c>
      <c r="C37" s="10">
        <v>93</v>
      </c>
    </row>
    <row r="38" spans="1:3" x14ac:dyDescent="0.2">
      <c r="A38" s="9" t="s">
        <v>10</v>
      </c>
      <c r="B38" s="10">
        <v>67031</v>
      </c>
      <c r="C38" s="10">
        <v>578</v>
      </c>
    </row>
    <row r="39" spans="1:3" x14ac:dyDescent="0.2">
      <c r="A39" s="9" t="s">
        <v>11</v>
      </c>
      <c r="B39" s="10">
        <v>31153</v>
      </c>
      <c r="C39" s="10">
        <v>229</v>
      </c>
    </row>
    <row r="40" spans="1:3" x14ac:dyDescent="0.2">
      <c r="A40" s="9" t="s">
        <v>12</v>
      </c>
      <c r="B40" s="10">
        <v>11073</v>
      </c>
      <c r="C40" s="10">
        <v>29</v>
      </c>
    </row>
    <row r="41" spans="1:3" x14ac:dyDescent="0.2">
      <c r="A41" s="9" t="s">
        <v>13</v>
      </c>
      <c r="B41" s="10">
        <v>3146</v>
      </c>
      <c r="C41" s="10">
        <v>6</v>
      </c>
    </row>
    <row r="42" spans="1:3" x14ac:dyDescent="0.2">
      <c r="A42" s="9" t="s">
        <v>14</v>
      </c>
      <c r="B42" s="10">
        <v>0</v>
      </c>
      <c r="C42" s="10">
        <v>0</v>
      </c>
    </row>
    <row r="43" spans="1:3" x14ac:dyDescent="0.2">
      <c r="A43" s="9" t="s">
        <v>42</v>
      </c>
      <c r="B43" s="10">
        <v>1</v>
      </c>
      <c r="C43" s="10">
        <v>0</v>
      </c>
    </row>
    <row r="44" spans="1:3" x14ac:dyDescent="0.2">
      <c r="A44" s="6" t="s">
        <v>55</v>
      </c>
      <c r="B44" s="11">
        <f>SUM(B8:B43)</f>
        <v>1780845</v>
      </c>
      <c r="C44" s="11">
        <f>SUM(C8:C43)</f>
        <v>19860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5:C44"/>
  <sheetViews>
    <sheetView showGridLines="0" workbookViewId="0">
      <selection activeCell="E20" sqref="E20"/>
    </sheetView>
  </sheetViews>
  <sheetFormatPr baseColWidth="10" defaultRowHeight="12.75" x14ac:dyDescent="0.2"/>
  <cols>
    <col min="1" max="1" width="13.875" style="3" bestFit="1" customWidth="1"/>
    <col min="2" max="2" width="18" style="3" bestFit="1" customWidth="1"/>
    <col min="3" max="3" width="13.375" style="3" bestFit="1" customWidth="1"/>
    <col min="4" max="16384" width="11" style="3"/>
  </cols>
  <sheetData>
    <row r="5" spans="1:3" x14ac:dyDescent="0.2">
      <c r="A5" s="1"/>
      <c r="B5" s="2" t="s">
        <v>36</v>
      </c>
      <c r="C5" s="2"/>
    </row>
    <row r="6" spans="1:3" ht="3" customHeight="1" x14ac:dyDescent="0.2">
      <c r="A6" s="5"/>
      <c r="B6" s="5"/>
      <c r="C6" s="5"/>
    </row>
    <row r="8" spans="1:3" x14ac:dyDescent="0.2">
      <c r="A8" s="6" t="s">
        <v>56</v>
      </c>
      <c r="B8" s="7" t="s">
        <v>62</v>
      </c>
      <c r="C8" s="8" t="s">
        <v>61</v>
      </c>
    </row>
    <row r="9" spans="1:3" x14ac:dyDescent="0.2">
      <c r="A9" s="9" t="s">
        <v>16</v>
      </c>
      <c r="B9" s="10">
        <v>488</v>
      </c>
      <c r="C9" s="10">
        <v>45</v>
      </c>
    </row>
    <row r="10" spans="1:3" x14ac:dyDescent="0.2">
      <c r="A10" s="9" t="s">
        <v>17</v>
      </c>
      <c r="B10" s="10">
        <v>628</v>
      </c>
      <c r="C10" s="10">
        <v>51</v>
      </c>
    </row>
    <row r="11" spans="1:3" x14ac:dyDescent="0.2">
      <c r="A11" s="9" t="s">
        <v>18</v>
      </c>
      <c r="B11" s="10">
        <v>93</v>
      </c>
      <c r="C11" s="10">
        <v>5</v>
      </c>
    </row>
    <row r="12" spans="1:3" x14ac:dyDescent="0.2">
      <c r="A12" s="9" t="s">
        <v>19</v>
      </c>
      <c r="B12" s="10">
        <v>48</v>
      </c>
      <c r="C12" s="10">
        <v>10</v>
      </c>
    </row>
    <row r="13" spans="1:3" x14ac:dyDescent="0.2">
      <c r="A13" s="9" t="s">
        <v>20</v>
      </c>
      <c r="B13" s="10">
        <v>173</v>
      </c>
      <c r="C13" s="10">
        <v>70</v>
      </c>
    </row>
    <row r="14" spans="1:3" x14ac:dyDescent="0.2">
      <c r="A14" s="9" t="s">
        <v>21</v>
      </c>
      <c r="B14" s="10">
        <v>812</v>
      </c>
      <c r="C14" s="10">
        <v>105</v>
      </c>
    </row>
    <row r="15" spans="1:3" x14ac:dyDescent="0.2">
      <c r="A15" s="9" t="s">
        <v>22</v>
      </c>
      <c r="B15" s="10">
        <v>713</v>
      </c>
      <c r="C15" s="10">
        <v>86</v>
      </c>
    </row>
    <row r="16" spans="1:3" x14ac:dyDescent="0.2">
      <c r="A16" s="9" t="s">
        <v>23</v>
      </c>
      <c r="B16" s="10">
        <v>55</v>
      </c>
      <c r="C16" s="10">
        <v>62</v>
      </c>
    </row>
    <row r="17" spans="1:3" x14ac:dyDescent="0.2">
      <c r="A17" s="9" t="s">
        <v>24</v>
      </c>
      <c r="B17" s="10">
        <v>7344</v>
      </c>
      <c r="C17" s="10">
        <v>2119</v>
      </c>
    </row>
    <row r="18" spans="1:3" x14ac:dyDescent="0.2">
      <c r="A18" s="9" t="s">
        <v>25</v>
      </c>
      <c r="B18" s="10">
        <v>343</v>
      </c>
      <c r="C18" s="10">
        <v>27</v>
      </c>
    </row>
    <row r="19" spans="1:3" x14ac:dyDescent="0.2">
      <c r="A19" s="9" t="s">
        <v>26</v>
      </c>
      <c r="B19" s="10">
        <v>3126</v>
      </c>
      <c r="C19" s="10">
        <v>1294</v>
      </c>
    </row>
    <row r="20" spans="1:3" x14ac:dyDescent="0.2">
      <c r="A20" s="9" t="s">
        <v>27</v>
      </c>
      <c r="B20" s="10">
        <v>1400</v>
      </c>
      <c r="C20" s="10">
        <v>303</v>
      </c>
    </row>
    <row r="21" spans="1:3" x14ac:dyDescent="0.2">
      <c r="A21" s="9" t="s">
        <v>28</v>
      </c>
      <c r="B21" s="10">
        <v>189</v>
      </c>
      <c r="C21" s="10">
        <v>43</v>
      </c>
    </row>
    <row r="22" spans="1:3" x14ac:dyDescent="0.2">
      <c r="A22" s="9" t="s">
        <v>29</v>
      </c>
      <c r="B22" s="10">
        <v>239</v>
      </c>
      <c r="C22" s="10">
        <v>32</v>
      </c>
    </row>
    <row r="23" spans="1:3" x14ac:dyDescent="0.2">
      <c r="A23" s="9" t="s">
        <v>30</v>
      </c>
      <c r="B23" s="10">
        <v>2590</v>
      </c>
      <c r="C23" s="10">
        <v>582</v>
      </c>
    </row>
    <row r="24" spans="1:3" x14ac:dyDescent="0.2">
      <c r="A24" s="9" t="s">
        <v>31</v>
      </c>
      <c r="B24" s="10">
        <v>646</v>
      </c>
      <c r="C24" s="10">
        <v>915</v>
      </c>
    </row>
    <row r="25" spans="1:3" x14ac:dyDescent="0.2">
      <c r="A25" s="9" t="s">
        <v>32</v>
      </c>
      <c r="B25" s="10">
        <v>195</v>
      </c>
      <c r="C25" s="10">
        <v>1158</v>
      </c>
    </row>
    <row r="26" spans="1:3" x14ac:dyDescent="0.2">
      <c r="A26" s="9" t="s">
        <v>33</v>
      </c>
      <c r="B26" s="10">
        <v>122</v>
      </c>
      <c r="C26" s="10">
        <v>9</v>
      </c>
    </row>
    <row r="27" spans="1:3" x14ac:dyDescent="0.2">
      <c r="A27" s="9" t="s">
        <v>34</v>
      </c>
      <c r="B27" s="10">
        <v>3645</v>
      </c>
      <c r="C27" s="10">
        <v>565</v>
      </c>
    </row>
    <row r="28" spans="1:3" x14ac:dyDescent="0.2">
      <c r="A28" s="9" t="s">
        <v>35</v>
      </c>
      <c r="B28" s="10">
        <v>203</v>
      </c>
      <c r="C28" s="10">
        <v>19</v>
      </c>
    </row>
    <row r="29" spans="1:3" x14ac:dyDescent="0.2">
      <c r="A29" s="9" t="s">
        <v>1</v>
      </c>
      <c r="B29" s="10">
        <v>927</v>
      </c>
      <c r="C29" s="10">
        <v>389</v>
      </c>
    </row>
    <row r="30" spans="1:3" x14ac:dyDescent="0.2">
      <c r="A30" s="9" t="s">
        <v>2</v>
      </c>
      <c r="B30" s="10">
        <v>701</v>
      </c>
      <c r="C30" s="10">
        <v>114</v>
      </c>
    </row>
    <row r="31" spans="1:3" x14ac:dyDescent="0.2">
      <c r="A31" s="9" t="s">
        <v>3</v>
      </c>
      <c r="B31" s="10">
        <v>138</v>
      </c>
      <c r="C31" s="10">
        <v>50</v>
      </c>
    </row>
    <row r="32" spans="1:3" x14ac:dyDescent="0.2">
      <c r="A32" s="9" t="s">
        <v>4</v>
      </c>
      <c r="B32" s="10">
        <v>446</v>
      </c>
      <c r="C32" s="10">
        <v>94</v>
      </c>
    </row>
    <row r="33" spans="1:3" x14ac:dyDescent="0.2">
      <c r="A33" s="9" t="s">
        <v>5</v>
      </c>
      <c r="B33" s="10">
        <v>565</v>
      </c>
      <c r="C33" s="10">
        <v>158</v>
      </c>
    </row>
    <row r="34" spans="1:3" x14ac:dyDescent="0.2">
      <c r="A34" s="9" t="s">
        <v>6</v>
      </c>
      <c r="B34" s="10">
        <v>475</v>
      </c>
      <c r="C34" s="10">
        <v>83</v>
      </c>
    </row>
    <row r="35" spans="1:3" x14ac:dyDescent="0.2">
      <c r="A35" s="9" t="s">
        <v>7</v>
      </c>
      <c r="B35" s="10">
        <v>146</v>
      </c>
      <c r="C35" s="10">
        <v>51</v>
      </c>
    </row>
    <row r="36" spans="1:3" x14ac:dyDescent="0.2">
      <c r="A36" s="9" t="s">
        <v>8</v>
      </c>
      <c r="B36" s="10">
        <v>623</v>
      </c>
      <c r="C36" s="10">
        <v>119</v>
      </c>
    </row>
    <row r="37" spans="1:3" x14ac:dyDescent="0.2">
      <c r="A37" s="9" t="s">
        <v>9</v>
      </c>
      <c r="B37" s="10">
        <v>88</v>
      </c>
      <c r="C37" s="10">
        <v>40</v>
      </c>
    </row>
    <row r="38" spans="1:3" x14ac:dyDescent="0.2">
      <c r="A38" s="9" t="s">
        <v>10</v>
      </c>
      <c r="B38" s="10">
        <v>1398</v>
      </c>
      <c r="C38" s="10">
        <v>262</v>
      </c>
    </row>
    <row r="39" spans="1:3" x14ac:dyDescent="0.2">
      <c r="A39" s="9" t="s">
        <v>11</v>
      </c>
      <c r="B39" s="10">
        <v>382</v>
      </c>
      <c r="C39" s="10">
        <v>87</v>
      </c>
    </row>
    <row r="40" spans="1:3" x14ac:dyDescent="0.2">
      <c r="A40" s="9" t="s">
        <v>12</v>
      </c>
      <c r="B40" s="10">
        <v>114</v>
      </c>
      <c r="C40" s="10">
        <v>11</v>
      </c>
    </row>
    <row r="41" spans="1:3" x14ac:dyDescent="0.2">
      <c r="A41" s="9" t="s">
        <v>13</v>
      </c>
      <c r="B41" s="10">
        <v>38</v>
      </c>
      <c r="C41" s="10">
        <v>63</v>
      </c>
    </row>
    <row r="42" spans="1:3" x14ac:dyDescent="0.2">
      <c r="A42" s="9" t="s">
        <v>14</v>
      </c>
      <c r="B42" s="10">
        <v>0</v>
      </c>
      <c r="C42" s="10">
        <v>0</v>
      </c>
    </row>
    <row r="43" spans="1:3" x14ac:dyDescent="0.2">
      <c r="A43" s="9" t="s">
        <v>42</v>
      </c>
      <c r="B43" s="10">
        <v>3</v>
      </c>
      <c r="C43" s="10">
        <v>0</v>
      </c>
    </row>
    <row r="44" spans="1:3" x14ac:dyDescent="0.2">
      <c r="A44" s="6" t="s">
        <v>55</v>
      </c>
      <c r="B44" s="11">
        <f>SUM(B8:B43)</f>
        <v>29096</v>
      </c>
      <c r="C44" s="11">
        <f>SUM(C8:C43)</f>
        <v>9021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>
      <selection activeCell="E20" sqref="E20"/>
    </sheetView>
  </sheetViews>
  <sheetFormatPr baseColWidth="10" defaultRowHeight="12.75" x14ac:dyDescent="0.2"/>
  <cols>
    <col min="1" max="1" width="13.875" style="3" bestFit="1" customWidth="1"/>
    <col min="2" max="2" width="17.375" style="3" bestFit="1" customWidth="1"/>
    <col min="3" max="3" width="13.375" style="3" bestFit="1" customWidth="1"/>
    <col min="4" max="16384" width="11" style="3"/>
  </cols>
  <sheetData>
    <row r="5" spans="1:3" x14ac:dyDescent="0.2">
      <c r="A5" s="1"/>
      <c r="B5" s="2" t="s">
        <v>66</v>
      </c>
      <c r="C5" s="2"/>
    </row>
    <row r="6" spans="1:3" ht="3" customHeight="1" x14ac:dyDescent="0.2">
      <c r="A6" s="5"/>
      <c r="B6" s="5"/>
      <c r="C6" s="5"/>
    </row>
    <row r="8" spans="1:3" x14ac:dyDescent="0.2">
      <c r="A8" s="6" t="s">
        <v>56</v>
      </c>
      <c r="B8" s="7" t="s">
        <v>60</v>
      </c>
      <c r="C8" s="8" t="s">
        <v>61</v>
      </c>
    </row>
    <row r="9" spans="1:3" x14ac:dyDescent="0.2">
      <c r="A9" s="9" t="s">
        <v>16</v>
      </c>
      <c r="B9" s="10">
        <v>0</v>
      </c>
      <c r="C9" s="10">
        <v>0</v>
      </c>
    </row>
    <row r="10" spans="1:3" x14ac:dyDescent="0.2">
      <c r="A10" s="9" t="s">
        <v>17</v>
      </c>
      <c r="B10" s="10">
        <v>8</v>
      </c>
      <c r="C10" s="10">
        <v>1</v>
      </c>
    </row>
    <row r="11" spans="1:3" x14ac:dyDescent="0.2">
      <c r="A11" s="9" t="s">
        <v>18</v>
      </c>
      <c r="B11" s="10">
        <v>68</v>
      </c>
      <c r="C11" s="10">
        <v>2</v>
      </c>
    </row>
    <row r="12" spans="1:3" x14ac:dyDescent="0.2">
      <c r="A12" s="9" t="s">
        <v>19</v>
      </c>
      <c r="B12" s="10">
        <v>9</v>
      </c>
      <c r="C12" s="10">
        <v>0</v>
      </c>
    </row>
    <row r="13" spans="1:3" x14ac:dyDescent="0.2">
      <c r="A13" s="9" t="s">
        <v>20</v>
      </c>
      <c r="B13" s="10">
        <v>52</v>
      </c>
      <c r="C13" s="10">
        <v>0</v>
      </c>
    </row>
    <row r="14" spans="1:3" x14ac:dyDescent="0.2">
      <c r="A14" s="9" t="s">
        <v>21</v>
      </c>
      <c r="B14" s="10">
        <v>1</v>
      </c>
      <c r="C14" s="10">
        <v>0</v>
      </c>
    </row>
    <row r="15" spans="1:3" x14ac:dyDescent="0.2">
      <c r="A15" s="9" t="s">
        <v>22</v>
      </c>
      <c r="B15" s="10">
        <v>4</v>
      </c>
      <c r="C15" s="10">
        <v>0</v>
      </c>
    </row>
    <row r="16" spans="1:3" x14ac:dyDescent="0.2">
      <c r="A16" s="9" t="s">
        <v>23</v>
      </c>
      <c r="B16" s="10">
        <v>2</v>
      </c>
      <c r="C16" s="10">
        <v>0</v>
      </c>
    </row>
    <row r="17" spans="1:3" x14ac:dyDescent="0.2">
      <c r="A17" s="9" t="s">
        <v>24</v>
      </c>
      <c r="B17" s="10">
        <v>209</v>
      </c>
      <c r="C17" s="10">
        <v>7</v>
      </c>
    </row>
    <row r="18" spans="1:3" x14ac:dyDescent="0.2">
      <c r="A18" s="9" t="s">
        <v>25</v>
      </c>
      <c r="B18" s="10">
        <v>2</v>
      </c>
      <c r="C18" s="10">
        <v>0</v>
      </c>
    </row>
    <row r="19" spans="1:3" x14ac:dyDescent="0.2">
      <c r="A19" s="9" t="s">
        <v>26</v>
      </c>
      <c r="B19" s="10">
        <v>27</v>
      </c>
      <c r="C19" s="10">
        <v>0</v>
      </c>
    </row>
    <row r="20" spans="1:3" x14ac:dyDescent="0.2">
      <c r="A20" s="9" t="s">
        <v>27</v>
      </c>
      <c r="B20" s="10">
        <v>6</v>
      </c>
      <c r="C20" s="10">
        <v>0</v>
      </c>
    </row>
    <row r="21" spans="1:3" x14ac:dyDescent="0.2">
      <c r="A21" s="9" t="s">
        <v>28</v>
      </c>
      <c r="B21" s="10">
        <v>18</v>
      </c>
      <c r="C21" s="10">
        <v>1</v>
      </c>
    </row>
    <row r="22" spans="1:3" x14ac:dyDescent="0.2">
      <c r="A22" s="9" t="s">
        <v>29</v>
      </c>
      <c r="B22" s="10">
        <v>0</v>
      </c>
      <c r="C22" s="10">
        <v>0</v>
      </c>
    </row>
    <row r="23" spans="1:3" x14ac:dyDescent="0.2">
      <c r="A23" s="9" t="s">
        <v>30</v>
      </c>
      <c r="B23" s="10">
        <v>39</v>
      </c>
      <c r="C23" s="10">
        <v>0</v>
      </c>
    </row>
    <row r="24" spans="1:3" x14ac:dyDescent="0.2">
      <c r="A24" s="9" t="s">
        <v>31</v>
      </c>
      <c r="B24" s="10">
        <v>16</v>
      </c>
      <c r="C24" s="10">
        <v>1</v>
      </c>
    </row>
    <row r="25" spans="1:3" x14ac:dyDescent="0.2">
      <c r="A25" s="9" t="s">
        <v>32</v>
      </c>
      <c r="B25" s="10">
        <v>4</v>
      </c>
      <c r="C25" s="10">
        <v>0</v>
      </c>
    </row>
    <row r="26" spans="1:3" x14ac:dyDescent="0.2">
      <c r="A26" s="9" t="s">
        <v>33</v>
      </c>
      <c r="B26" s="10">
        <v>33</v>
      </c>
      <c r="C26" s="10">
        <v>0</v>
      </c>
    </row>
    <row r="27" spans="1:3" x14ac:dyDescent="0.2">
      <c r="A27" s="9" t="s">
        <v>34</v>
      </c>
      <c r="B27" s="10">
        <v>19</v>
      </c>
      <c r="C27" s="10">
        <v>0</v>
      </c>
    </row>
    <row r="28" spans="1:3" x14ac:dyDescent="0.2">
      <c r="A28" s="9" t="s">
        <v>35</v>
      </c>
      <c r="B28" s="10">
        <v>39</v>
      </c>
      <c r="C28" s="10">
        <v>0</v>
      </c>
    </row>
    <row r="29" spans="1:3" x14ac:dyDescent="0.2">
      <c r="A29" s="9" t="s">
        <v>1</v>
      </c>
      <c r="B29" s="10">
        <v>33</v>
      </c>
      <c r="C29" s="10">
        <v>0</v>
      </c>
    </row>
    <row r="30" spans="1:3" x14ac:dyDescent="0.2">
      <c r="A30" s="9" t="s">
        <v>2</v>
      </c>
      <c r="B30" s="10">
        <v>3</v>
      </c>
      <c r="C30" s="10">
        <v>0</v>
      </c>
    </row>
    <row r="31" spans="1:3" x14ac:dyDescent="0.2">
      <c r="A31" s="9" t="s">
        <v>3</v>
      </c>
      <c r="B31" s="10">
        <v>390</v>
      </c>
      <c r="C31" s="10">
        <v>2</v>
      </c>
    </row>
    <row r="32" spans="1:3" x14ac:dyDescent="0.2">
      <c r="A32" s="9" t="s">
        <v>4</v>
      </c>
      <c r="B32" s="10">
        <v>3</v>
      </c>
      <c r="C32" s="10">
        <v>0</v>
      </c>
    </row>
    <row r="33" spans="1:3" x14ac:dyDescent="0.2">
      <c r="A33" s="9" t="s">
        <v>5</v>
      </c>
      <c r="B33" s="10">
        <v>120</v>
      </c>
      <c r="C33" s="10">
        <v>3</v>
      </c>
    </row>
    <row r="34" spans="1:3" x14ac:dyDescent="0.2">
      <c r="A34" s="9" t="s">
        <v>6</v>
      </c>
      <c r="B34" s="10">
        <v>31</v>
      </c>
      <c r="C34" s="10">
        <v>0</v>
      </c>
    </row>
    <row r="35" spans="1:3" x14ac:dyDescent="0.2">
      <c r="A35" s="9" t="s">
        <v>7</v>
      </c>
      <c r="B35" s="10">
        <v>39</v>
      </c>
      <c r="C35" s="10">
        <v>1</v>
      </c>
    </row>
    <row r="36" spans="1:3" x14ac:dyDescent="0.2">
      <c r="A36" s="9" t="s">
        <v>8</v>
      </c>
      <c r="B36" s="10">
        <v>104</v>
      </c>
      <c r="C36" s="10">
        <v>0</v>
      </c>
    </row>
    <row r="37" spans="1:3" x14ac:dyDescent="0.2">
      <c r="A37" s="9" t="s">
        <v>9</v>
      </c>
      <c r="B37" s="10">
        <v>2</v>
      </c>
      <c r="C37" s="10">
        <v>0</v>
      </c>
    </row>
    <row r="38" spans="1:3" x14ac:dyDescent="0.2">
      <c r="A38" s="9" t="s">
        <v>10</v>
      </c>
      <c r="B38" s="10">
        <v>121</v>
      </c>
      <c r="C38" s="10">
        <v>0</v>
      </c>
    </row>
    <row r="39" spans="1:3" x14ac:dyDescent="0.2">
      <c r="A39" s="9" t="s">
        <v>11</v>
      </c>
      <c r="B39" s="10">
        <v>117</v>
      </c>
      <c r="C39" s="10">
        <v>1</v>
      </c>
    </row>
    <row r="40" spans="1:3" x14ac:dyDescent="0.2">
      <c r="A40" s="9" t="s">
        <v>12</v>
      </c>
      <c r="B40" s="10">
        <v>0</v>
      </c>
      <c r="C40" s="10">
        <v>0</v>
      </c>
    </row>
    <row r="41" spans="1:3" x14ac:dyDescent="0.2">
      <c r="A41" s="9" t="s">
        <v>13</v>
      </c>
      <c r="B41" s="10">
        <v>0</v>
      </c>
      <c r="C41" s="10">
        <v>0</v>
      </c>
    </row>
    <row r="42" spans="1:3" x14ac:dyDescent="0.2">
      <c r="A42" s="9" t="s">
        <v>14</v>
      </c>
      <c r="B42" s="10">
        <v>0</v>
      </c>
      <c r="C42" s="10">
        <v>0</v>
      </c>
    </row>
    <row r="43" spans="1:3" x14ac:dyDescent="0.2">
      <c r="A43" s="9" t="s">
        <v>42</v>
      </c>
      <c r="B43" s="10">
        <v>0</v>
      </c>
      <c r="C43" s="10">
        <v>0</v>
      </c>
    </row>
    <row r="44" spans="1:3" x14ac:dyDescent="0.2">
      <c r="A44" s="6" t="s">
        <v>55</v>
      </c>
      <c r="B44" s="11">
        <f>SUM(B8:B43)</f>
        <v>1519</v>
      </c>
      <c r="C44" s="11">
        <f>SUM(C8:C43)</f>
        <v>19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5:C44"/>
  <sheetViews>
    <sheetView showGridLines="0" workbookViewId="0">
      <selection activeCell="E20" sqref="E20"/>
    </sheetView>
  </sheetViews>
  <sheetFormatPr baseColWidth="10" defaultRowHeight="12.75" x14ac:dyDescent="0.2"/>
  <cols>
    <col min="1" max="1" width="13.875" style="3" bestFit="1" customWidth="1"/>
    <col min="2" max="2" width="17.375" style="3" bestFit="1" customWidth="1"/>
    <col min="3" max="3" width="13.375" style="3" bestFit="1" customWidth="1"/>
    <col min="4" max="16384" width="11" style="3"/>
  </cols>
  <sheetData>
    <row r="5" spans="1:3" x14ac:dyDescent="0.2">
      <c r="A5" s="1"/>
      <c r="B5" s="2" t="s">
        <v>68</v>
      </c>
      <c r="C5" s="2"/>
    </row>
    <row r="6" spans="1:3" ht="3" customHeight="1" x14ac:dyDescent="0.2">
      <c r="A6" s="5"/>
      <c r="B6" s="5"/>
      <c r="C6" s="5"/>
    </row>
    <row r="8" spans="1:3" x14ac:dyDescent="0.2">
      <c r="A8" s="6" t="s">
        <v>56</v>
      </c>
      <c r="B8" s="7" t="s">
        <v>60</v>
      </c>
      <c r="C8" s="8" t="s">
        <v>61</v>
      </c>
    </row>
    <row r="9" spans="1:3" x14ac:dyDescent="0.2">
      <c r="A9" s="9" t="s">
        <v>16</v>
      </c>
      <c r="B9" s="10">
        <v>3</v>
      </c>
      <c r="C9" s="10">
        <v>0</v>
      </c>
    </row>
    <row r="10" spans="1:3" x14ac:dyDescent="0.2">
      <c r="A10" s="9" t="s">
        <v>17</v>
      </c>
      <c r="B10" s="10">
        <v>7</v>
      </c>
      <c r="C10" s="10">
        <v>3</v>
      </c>
    </row>
    <row r="11" spans="1:3" x14ac:dyDescent="0.2">
      <c r="A11" s="9" t="s">
        <v>18</v>
      </c>
      <c r="B11" s="10">
        <v>15</v>
      </c>
      <c r="C11" s="10">
        <v>0</v>
      </c>
    </row>
    <row r="12" spans="1:3" x14ac:dyDescent="0.2">
      <c r="A12" s="9" t="s">
        <v>19</v>
      </c>
      <c r="B12" s="10">
        <v>10</v>
      </c>
      <c r="C12" s="10">
        <v>0</v>
      </c>
    </row>
    <row r="13" spans="1:3" x14ac:dyDescent="0.2">
      <c r="A13" s="9" t="s">
        <v>20</v>
      </c>
      <c r="B13" s="10">
        <v>7</v>
      </c>
      <c r="C13" s="10">
        <v>2</v>
      </c>
    </row>
    <row r="14" spans="1:3" x14ac:dyDescent="0.2">
      <c r="A14" s="9" t="s">
        <v>21</v>
      </c>
      <c r="B14" s="10">
        <v>13</v>
      </c>
      <c r="C14" s="10">
        <v>0</v>
      </c>
    </row>
    <row r="15" spans="1:3" x14ac:dyDescent="0.2">
      <c r="A15" s="9" t="s">
        <v>22</v>
      </c>
      <c r="B15" s="10">
        <v>43</v>
      </c>
      <c r="C15" s="10">
        <v>2</v>
      </c>
    </row>
    <row r="16" spans="1:3" x14ac:dyDescent="0.2">
      <c r="A16" s="9" t="s">
        <v>23</v>
      </c>
      <c r="B16" s="10">
        <v>4</v>
      </c>
      <c r="C16" s="10">
        <v>0</v>
      </c>
    </row>
    <row r="17" spans="1:3" x14ac:dyDescent="0.2">
      <c r="A17" s="9" t="s">
        <v>24</v>
      </c>
      <c r="B17" s="10">
        <v>398</v>
      </c>
      <c r="C17" s="10">
        <v>51</v>
      </c>
    </row>
    <row r="18" spans="1:3" x14ac:dyDescent="0.2">
      <c r="A18" s="9" t="s">
        <v>25</v>
      </c>
      <c r="B18" s="10">
        <v>3</v>
      </c>
      <c r="C18" s="10">
        <v>2</v>
      </c>
    </row>
    <row r="19" spans="1:3" x14ac:dyDescent="0.2">
      <c r="A19" s="9" t="s">
        <v>26</v>
      </c>
      <c r="B19" s="10">
        <v>122</v>
      </c>
      <c r="C19" s="10">
        <v>12</v>
      </c>
    </row>
    <row r="20" spans="1:3" x14ac:dyDescent="0.2">
      <c r="A20" s="9" t="s">
        <v>27</v>
      </c>
      <c r="B20" s="10">
        <v>14</v>
      </c>
      <c r="C20" s="10">
        <v>0</v>
      </c>
    </row>
    <row r="21" spans="1:3" x14ac:dyDescent="0.2">
      <c r="A21" s="9" t="s">
        <v>28</v>
      </c>
      <c r="B21" s="10">
        <v>1</v>
      </c>
      <c r="C21" s="10">
        <v>0</v>
      </c>
    </row>
    <row r="22" spans="1:3" x14ac:dyDescent="0.2">
      <c r="A22" s="9" t="s">
        <v>29</v>
      </c>
      <c r="B22" s="10">
        <v>1</v>
      </c>
      <c r="C22" s="10">
        <v>0</v>
      </c>
    </row>
    <row r="23" spans="1:3" x14ac:dyDescent="0.2">
      <c r="A23" s="9" t="s">
        <v>30</v>
      </c>
      <c r="B23" s="10">
        <v>43</v>
      </c>
      <c r="C23" s="10">
        <v>7</v>
      </c>
    </row>
    <row r="24" spans="1:3" x14ac:dyDescent="0.2">
      <c r="A24" s="9" t="s">
        <v>31</v>
      </c>
      <c r="B24" s="10">
        <v>4</v>
      </c>
      <c r="C24" s="10">
        <v>4</v>
      </c>
    </row>
    <row r="25" spans="1:3" x14ac:dyDescent="0.2">
      <c r="A25" s="9" t="s">
        <v>32</v>
      </c>
      <c r="B25" s="10">
        <v>2</v>
      </c>
      <c r="C25" s="10">
        <v>0</v>
      </c>
    </row>
    <row r="26" spans="1:3" x14ac:dyDescent="0.2">
      <c r="A26" s="9" t="s">
        <v>33</v>
      </c>
      <c r="B26" s="10">
        <v>0</v>
      </c>
      <c r="C26" s="10">
        <v>0</v>
      </c>
    </row>
    <row r="27" spans="1:3" x14ac:dyDescent="0.2">
      <c r="A27" s="9" t="s">
        <v>34</v>
      </c>
      <c r="B27" s="10">
        <v>39</v>
      </c>
      <c r="C27" s="10">
        <v>7</v>
      </c>
    </row>
    <row r="28" spans="1:3" x14ac:dyDescent="0.2">
      <c r="A28" s="9" t="s">
        <v>35</v>
      </c>
      <c r="B28" s="10">
        <v>1</v>
      </c>
      <c r="C28" s="10">
        <v>2</v>
      </c>
    </row>
    <row r="29" spans="1:3" x14ac:dyDescent="0.2">
      <c r="A29" s="9" t="s">
        <v>1</v>
      </c>
      <c r="B29" s="10">
        <v>43</v>
      </c>
      <c r="C29" s="10">
        <v>1</v>
      </c>
    </row>
    <row r="30" spans="1:3" x14ac:dyDescent="0.2">
      <c r="A30" s="9" t="s">
        <v>2</v>
      </c>
      <c r="B30" s="10">
        <v>7</v>
      </c>
      <c r="C30" s="10">
        <v>3</v>
      </c>
    </row>
    <row r="31" spans="1:3" x14ac:dyDescent="0.2">
      <c r="A31" s="9" t="s">
        <v>3</v>
      </c>
      <c r="B31" s="10">
        <v>16</v>
      </c>
      <c r="C31" s="10">
        <v>1</v>
      </c>
    </row>
    <row r="32" spans="1:3" x14ac:dyDescent="0.2">
      <c r="A32" s="9" t="s">
        <v>4</v>
      </c>
      <c r="B32" s="10">
        <v>4</v>
      </c>
      <c r="C32" s="10">
        <v>0</v>
      </c>
    </row>
    <row r="33" spans="1:3" x14ac:dyDescent="0.2">
      <c r="A33" s="9" t="s">
        <v>5</v>
      </c>
      <c r="B33" s="10">
        <v>25</v>
      </c>
      <c r="C33" s="10">
        <v>1</v>
      </c>
    </row>
    <row r="34" spans="1:3" x14ac:dyDescent="0.2">
      <c r="A34" s="9" t="s">
        <v>6</v>
      </c>
      <c r="B34" s="10">
        <v>8</v>
      </c>
      <c r="C34" s="10">
        <v>0</v>
      </c>
    </row>
    <row r="35" spans="1:3" x14ac:dyDescent="0.2">
      <c r="A35" s="9" t="s">
        <v>7</v>
      </c>
      <c r="B35" s="10">
        <v>11</v>
      </c>
      <c r="C35" s="10">
        <v>0</v>
      </c>
    </row>
    <row r="36" spans="1:3" x14ac:dyDescent="0.2">
      <c r="A36" s="9" t="s">
        <v>8</v>
      </c>
      <c r="B36" s="10">
        <v>7</v>
      </c>
      <c r="C36" s="10">
        <v>1</v>
      </c>
    </row>
    <row r="37" spans="1:3" x14ac:dyDescent="0.2">
      <c r="A37" s="9" t="s">
        <v>9</v>
      </c>
      <c r="B37" s="10">
        <v>0</v>
      </c>
      <c r="C37" s="10">
        <v>0</v>
      </c>
    </row>
    <row r="38" spans="1:3" x14ac:dyDescent="0.2">
      <c r="A38" s="9" t="s">
        <v>10</v>
      </c>
      <c r="B38" s="10">
        <v>15</v>
      </c>
      <c r="C38" s="10">
        <v>9</v>
      </c>
    </row>
    <row r="39" spans="1:3" x14ac:dyDescent="0.2">
      <c r="A39" s="9" t="s">
        <v>11</v>
      </c>
      <c r="B39" s="10">
        <v>6</v>
      </c>
      <c r="C39" s="10">
        <v>0</v>
      </c>
    </row>
    <row r="40" spans="1:3" x14ac:dyDescent="0.2">
      <c r="A40" s="9" t="s">
        <v>12</v>
      </c>
      <c r="B40" s="10">
        <v>2</v>
      </c>
      <c r="C40" s="10">
        <v>0</v>
      </c>
    </row>
    <row r="41" spans="1:3" x14ac:dyDescent="0.2">
      <c r="A41" s="9" t="s">
        <v>13</v>
      </c>
      <c r="B41" s="10">
        <v>3</v>
      </c>
      <c r="C41" s="10">
        <v>6</v>
      </c>
    </row>
    <row r="42" spans="1:3" x14ac:dyDescent="0.2">
      <c r="A42" s="9" t="s">
        <v>14</v>
      </c>
      <c r="B42" s="10">
        <v>0</v>
      </c>
      <c r="C42" s="10">
        <v>0</v>
      </c>
    </row>
    <row r="43" spans="1:3" x14ac:dyDescent="0.2">
      <c r="A43" s="9" t="s">
        <v>42</v>
      </c>
      <c r="B43" s="10">
        <v>0</v>
      </c>
      <c r="C43" s="10">
        <v>0</v>
      </c>
    </row>
    <row r="44" spans="1:3" x14ac:dyDescent="0.2">
      <c r="A44" s="6" t="s">
        <v>55</v>
      </c>
      <c r="B44" s="11">
        <f>SUM(B8:B43)</f>
        <v>877</v>
      </c>
      <c r="C44" s="11">
        <f>SUM(C8:C43)</f>
        <v>114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5:C44"/>
  <sheetViews>
    <sheetView showGridLines="0" workbookViewId="0">
      <selection activeCell="E20" sqref="E20"/>
    </sheetView>
  </sheetViews>
  <sheetFormatPr baseColWidth="10" defaultRowHeight="12.75" x14ac:dyDescent="0.2"/>
  <cols>
    <col min="1" max="1" width="13.875" style="3" bestFit="1" customWidth="1"/>
    <col min="2" max="2" width="17.375" style="3" bestFit="1" customWidth="1"/>
    <col min="3" max="3" width="13.375" style="3" bestFit="1" customWidth="1"/>
    <col min="4" max="16384" width="11" style="3"/>
  </cols>
  <sheetData>
    <row r="5" spans="1:3" x14ac:dyDescent="0.2">
      <c r="A5" s="1"/>
      <c r="B5" s="2" t="s">
        <v>49</v>
      </c>
      <c r="C5" s="2"/>
    </row>
    <row r="6" spans="1:3" ht="3" customHeight="1" x14ac:dyDescent="0.2">
      <c r="A6" s="5"/>
      <c r="B6" s="5"/>
      <c r="C6" s="5"/>
    </row>
    <row r="8" spans="1:3" x14ac:dyDescent="0.2">
      <c r="A8" s="6" t="s">
        <v>56</v>
      </c>
      <c r="B8" s="7" t="s">
        <v>60</v>
      </c>
      <c r="C8" s="8" t="s">
        <v>61</v>
      </c>
    </row>
    <row r="9" spans="1:3" x14ac:dyDescent="0.2">
      <c r="A9" s="9" t="s">
        <v>16</v>
      </c>
      <c r="B9" s="10">
        <v>2</v>
      </c>
      <c r="C9" s="10">
        <v>3</v>
      </c>
    </row>
    <row r="10" spans="1:3" x14ac:dyDescent="0.2">
      <c r="A10" s="9" t="s">
        <v>17</v>
      </c>
      <c r="B10" s="10">
        <v>35</v>
      </c>
      <c r="C10" s="10">
        <v>2</v>
      </c>
    </row>
    <row r="11" spans="1:3" x14ac:dyDescent="0.2">
      <c r="A11" s="9" t="s">
        <v>18</v>
      </c>
      <c r="B11" s="10">
        <v>199</v>
      </c>
      <c r="C11" s="10">
        <v>1</v>
      </c>
    </row>
    <row r="12" spans="1:3" x14ac:dyDescent="0.2">
      <c r="A12" s="9" t="s">
        <v>19</v>
      </c>
      <c r="B12" s="10">
        <v>70</v>
      </c>
      <c r="C12" s="10">
        <v>3</v>
      </c>
    </row>
    <row r="13" spans="1:3" x14ac:dyDescent="0.2">
      <c r="A13" s="9" t="s">
        <v>20</v>
      </c>
      <c r="B13" s="10">
        <v>44</v>
      </c>
      <c r="C13" s="10">
        <v>0</v>
      </c>
    </row>
    <row r="14" spans="1:3" x14ac:dyDescent="0.2">
      <c r="A14" s="9" t="s">
        <v>21</v>
      </c>
      <c r="B14" s="10">
        <v>0</v>
      </c>
      <c r="C14" s="10">
        <v>0</v>
      </c>
    </row>
    <row r="15" spans="1:3" x14ac:dyDescent="0.2">
      <c r="A15" s="9" t="s">
        <v>22</v>
      </c>
      <c r="B15" s="10">
        <v>5</v>
      </c>
      <c r="C15" s="10">
        <v>0</v>
      </c>
    </row>
    <row r="16" spans="1:3" x14ac:dyDescent="0.2">
      <c r="A16" s="9" t="s">
        <v>23</v>
      </c>
      <c r="B16" s="10">
        <v>0</v>
      </c>
      <c r="C16" s="10">
        <v>1</v>
      </c>
    </row>
    <row r="17" spans="1:3" x14ac:dyDescent="0.2">
      <c r="A17" s="9" t="s">
        <v>24</v>
      </c>
      <c r="B17" s="10">
        <v>544</v>
      </c>
      <c r="C17" s="10">
        <v>4</v>
      </c>
    </row>
    <row r="18" spans="1:3" x14ac:dyDescent="0.2">
      <c r="A18" s="9" t="s">
        <v>25</v>
      </c>
      <c r="B18" s="10">
        <v>1</v>
      </c>
      <c r="C18" s="10">
        <v>0</v>
      </c>
    </row>
    <row r="19" spans="1:3" x14ac:dyDescent="0.2">
      <c r="A19" s="9" t="s">
        <v>26</v>
      </c>
      <c r="B19" s="10">
        <v>17</v>
      </c>
      <c r="C19" s="10">
        <v>0</v>
      </c>
    </row>
    <row r="20" spans="1:3" x14ac:dyDescent="0.2">
      <c r="A20" s="9" t="s">
        <v>27</v>
      </c>
      <c r="B20" s="10">
        <v>8</v>
      </c>
      <c r="C20" s="10">
        <v>0</v>
      </c>
    </row>
    <row r="21" spans="1:3" x14ac:dyDescent="0.2">
      <c r="A21" s="9" t="s">
        <v>28</v>
      </c>
      <c r="B21" s="10">
        <v>28</v>
      </c>
      <c r="C21" s="10">
        <v>1</v>
      </c>
    </row>
    <row r="22" spans="1:3" x14ac:dyDescent="0.2">
      <c r="A22" s="9" t="s">
        <v>29</v>
      </c>
      <c r="B22" s="10">
        <v>1</v>
      </c>
      <c r="C22" s="10">
        <v>3</v>
      </c>
    </row>
    <row r="23" spans="1:3" x14ac:dyDescent="0.2">
      <c r="A23" s="9" t="s">
        <v>30</v>
      </c>
      <c r="B23" s="10">
        <v>102</v>
      </c>
      <c r="C23" s="10">
        <v>1</v>
      </c>
    </row>
    <row r="24" spans="1:3" x14ac:dyDescent="0.2">
      <c r="A24" s="9" t="s">
        <v>31</v>
      </c>
      <c r="B24" s="10">
        <v>4</v>
      </c>
      <c r="C24" s="10">
        <v>2</v>
      </c>
    </row>
    <row r="25" spans="1:3" x14ac:dyDescent="0.2">
      <c r="A25" s="9" t="s">
        <v>32</v>
      </c>
      <c r="B25" s="10">
        <v>4</v>
      </c>
      <c r="C25" s="10">
        <v>0</v>
      </c>
    </row>
    <row r="26" spans="1:3" x14ac:dyDescent="0.2">
      <c r="A26" s="9" t="s">
        <v>33</v>
      </c>
      <c r="B26" s="10">
        <v>82</v>
      </c>
      <c r="C26" s="10">
        <v>3</v>
      </c>
    </row>
    <row r="27" spans="1:3" x14ac:dyDescent="0.2">
      <c r="A27" s="9" t="s">
        <v>34</v>
      </c>
      <c r="B27" s="10">
        <v>30</v>
      </c>
      <c r="C27" s="10">
        <v>1</v>
      </c>
    </row>
    <row r="28" spans="1:3" x14ac:dyDescent="0.2">
      <c r="A28" s="9" t="s">
        <v>35</v>
      </c>
      <c r="B28" s="10">
        <v>4</v>
      </c>
      <c r="C28" s="10">
        <v>1</v>
      </c>
    </row>
    <row r="29" spans="1:3" x14ac:dyDescent="0.2">
      <c r="A29" s="9" t="s">
        <v>1</v>
      </c>
      <c r="B29" s="10">
        <v>2</v>
      </c>
      <c r="C29" s="10">
        <v>0</v>
      </c>
    </row>
    <row r="30" spans="1:3" x14ac:dyDescent="0.2">
      <c r="A30" s="9" t="s">
        <v>2</v>
      </c>
      <c r="B30" s="10">
        <v>4</v>
      </c>
      <c r="C30" s="10">
        <v>0</v>
      </c>
    </row>
    <row r="31" spans="1:3" x14ac:dyDescent="0.2">
      <c r="A31" s="9" t="s">
        <v>3</v>
      </c>
      <c r="B31" s="10">
        <v>211</v>
      </c>
      <c r="C31" s="10">
        <v>5</v>
      </c>
    </row>
    <row r="32" spans="1:3" x14ac:dyDescent="0.2">
      <c r="A32" s="9" t="s">
        <v>4</v>
      </c>
      <c r="B32" s="10">
        <v>1</v>
      </c>
      <c r="C32" s="10">
        <v>0</v>
      </c>
    </row>
    <row r="33" spans="1:3" x14ac:dyDescent="0.2">
      <c r="A33" s="9" t="s">
        <v>5</v>
      </c>
      <c r="B33" s="10">
        <v>70</v>
      </c>
      <c r="C33" s="10">
        <v>7</v>
      </c>
    </row>
    <row r="34" spans="1:3" x14ac:dyDescent="0.2">
      <c r="A34" s="9" t="s">
        <v>6</v>
      </c>
      <c r="B34" s="10">
        <v>112</v>
      </c>
      <c r="C34" s="10">
        <v>4</v>
      </c>
    </row>
    <row r="35" spans="1:3" x14ac:dyDescent="0.2">
      <c r="A35" s="9" t="s">
        <v>7</v>
      </c>
      <c r="B35" s="10">
        <v>7</v>
      </c>
      <c r="C35" s="10">
        <v>3</v>
      </c>
    </row>
    <row r="36" spans="1:3" x14ac:dyDescent="0.2">
      <c r="A36" s="9" t="s">
        <v>8</v>
      </c>
      <c r="B36" s="10">
        <v>9</v>
      </c>
      <c r="C36" s="10">
        <v>0</v>
      </c>
    </row>
    <row r="37" spans="1:3" x14ac:dyDescent="0.2">
      <c r="A37" s="9" t="s">
        <v>9</v>
      </c>
      <c r="B37" s="10">
        <v>0</v>
      </c>
      <c r="C37" s="10">
        <v>0</v>
      </c>
    </row>
    <row r="38" spans="1:3" x14ac:dyDescent="0.2">
      <c r="A38" s="9" t="s">
        <v>10</v>
      </c>
      <c r="B38" s="10">
        <v>47</v>
      </c>
      <c r="C38" s="10">
        <v>2</v>
      </c>
    </row>
    <row r="39" spans="1:3" x14ac:dyDescent="0.2">
      <c r="A39" s="9" t="s">
        <v>11</v>
      </c>
      <c r="B39" s="10">
        <v>45</v>
      </c>
      <c r="C39" s="10">
        <v>1</v>
      </c>
    </row>
    <row r="40" spans="1:3" x14ac:dyDescent="0.2">
      <c r="A40" s="9" t="s">
        <v>12</v>
      </c>
      <c r="B40" s="10">
        <v>0</v>
      </c>
      <c r="C40" s="10">
        <v>0</v>
      </c>
    </row>
    <row r="41" spans="1:3" x14ac:dyDescent="0.2">
      <c r="A41" s="9" t="s">
        <v>13</v>
      </c>
      <c r="B41" s="10">
        <v>18</v>
      </c>
      <c r="C41" s="10">
        <v>4</v>
      </c>
    </row>
    <row r="42" spans="1:3" x14ac:dyDescent="0.2">
      <c r="A42" s="9" t="s">
        <v>14</v>
      </c>
      <c r="B42" s="10">
        <v>0</v>
      </c>
      <c r="C42" s="10">
        <v>0</v>
      </c>
    </row>
    <row r="43" spans="1:3" x14ac:dyDescent="0.2">
      <c r="A43" s="9" t="s">
        <v>42</v>
      </c>
      <c r="B43" s="10">
        <v>1</v>
      </c>
      <c r="C43" s="10">
        <v>0</v>
      </c>
    </row>
    <row r="44" spans="1:3" x14ac:dyDescent="0.2">
      <c r="A44" s="6" t="s">
        <v>55</v>
      </c>
      <c r="B44" s="11">
        <f>SUM(B8:B43)</f>
        <v>1707</v>
      </c>
      <c r="C44" s="11">
        <f>SUM(C8:C43)</f>
        <v>52</v>
      </c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f92d95fb-6c0a-458c-973a-fafbe3d49fab">Trimestral</Informaci_x00f3_n>
    <_dlc_DocId xmlns="fbb82a6a-a961-4754-99c6-5e8b59674839">ZUWP26PT267V-78-39</_dlc_DocId>
    <_dlc_DocIdUrl xmlns="fbb82a6a-a961-4754-99c6-5e8b59674839">
      <Url>https://www.cnsf.gob.mx/EntidadesSupervisadas/InstitucionesSociedadesMutualistas/_layouts/15/DocIdRedir.aspx?ID=ZUWP26PT267V-78-39</Url>
      <Description>ZUWP26PT267V-78-39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0199DB36F24438FB997D3F6DF10B3" ma:contentTypeVersion="1" ma:contentTypeDescription="Crear nuevo documento." ma:contentTypeScope="" ma:versionID="1b2675695696c04e9333ef6250439436">
  <xsd:schema xmlns:xsd="http://www.w3.org/2001/XMLSchema" xmlns:xs="http://www.w3.org/2001/XMLSchema" xmlns:p="http://schemas.microsoft.com/office/2006/metadata/properties" xmlns:ns2="f92d95fb-6c0a-458c-973a-fafbe3d49fab" xmlns:ns3="fbb82a6a-a961-4754-99c6-5e8b59674839" targetNamespace="http://schemas.microsoft.com/office/2006/metadata/properties" ma:root="true" ma:fieldsID="cbf7c36878a7aaf598a2ce41c48fd56d" ns2:_="" ns3:_="">
    <xsd:import namespace="f92d95fb-6c0a-458c-973a-fafbe3d49fab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d95fb-6c0a-458c-973a-fafbe3d49fab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D99FEBB-ECEA-43B3-A313-A679B2F084BB}"/>
</file>

<file path=customXml/itemProps2.xml><?xml version="1.0" encoding="utf-8"?>
<ds:datastoreItem xmlns:ds="http://schemas.openxmlformats.org/officeDocument/2006/customXml" ds:itemID="{4F4C22AB-DFDB-4705-BF4B-A23456B7C92B}"/>
</file>

<file path=customXml/itemProps3.xml><?xml version="1.0" encoding="utf-8"?>
<ds:datastoreItem xmlns:ds="http://schemas.openxmlformats.org/officeDocument/2006/customXml" ds:itemID="{6AC7543A-8F66-4D5B-A5ED-94D82181BD3B}"/>
</file>

<file path=customXml/itemProps4.xml><?xml version="1.0" encoding="utf-8"?>
<ds:datastoreItem xmlns:ds="http://schemas.openxmlformats.org/officeDocument/2006/customXml" ds:itemID="{40638730-83A5-4C48-8DDC-45D61CAB22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Vida</vt:lpstr>
      <vt:lpstr>Accidentes Personales</vt:lpstr>
      <vt:lpstr>Gastos Médicos</vt:lpstr>
      <vt:lpstr>Salud</vt:lpstr>
      <vt:lpstr>Responsabilidad Civil</vt:lpstr>
      <vt:lpstr>Transportes de Mercancías</vt:lpstr>
      <vt:lpstr>Cascos</vt:lpstr>
      <vt:lpstr>Cascos Aeronaves</vt:lpstr>
      <vt:lpstr>Cascos Embarcaciones</vt:lpstr>
      <vt:lpstr>Incendio</vt:lpstr>
      <vt:lpstr>Terremoto</vt:lpstr>
      <vt:lpstr>Fenómenos Hidrometeorológicos</vt:lpstr>
      <vt:lpstr>Agrícola y de animales</vt:lpstr>
      <vt:lpstr>Agrícola</vt:lpstr>
      <vt:lpstr>Pecuario</vt:lpstr>
      <vt:lpstr>Automóviles</vt:lpstr>
      <vt:lpstr>Multipólizas</vt:lpstr>
      <vt:lpstr>Crédito</vt:lpstr>
      <vt:lpstr>Crédito a la Vivienda</vt:lpstr>
      <vt:lpstr>Garantía Financiera</vt:lpstr>
      <vt:lpstr>Diversos Misceláneos</vt:lpstr>
      <vt:lpstr>Diversos Ramos Técnicos</vt:lpstr>
      <vt:lpstr>Caución</vt:lpstr>
      <vt:lpstr>Pensiones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2018_1</dc:title>
  <dc:creator>Eleazar Ortiz</dc:creator>
  <cp:lastModifiedBy>EDITH LUIS REYES</cp:lastModifiedBy>
  <dcterms:created xsi:type="dcterms:W3CDTF">2015-11-03T19:09:18Z</dcterms:created>
  <dcterms:modified xsi:type="dcterms:W3CDTF">2018-06-06T22:36:35Z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0x010100BFC0199DB36F24438FB997D3F6DF10B3</vt:lpwstr>
  </property>
  <property fmtid="{D5CDD505-2E9C-101B-9397-08002B2CF9AE}" pid="3" name="_dlc_DocIdItemGuid">
    <vt:lpwstr>d9a6604e-138c-46d4-ad53-89db729a7a90</vt:lpwstr>
  </property>
</Properties>
</file>